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List1" sheetId="1" r:id="rId1"/>
    <sheet name="K4 mix žáci" sheetId="2" r:id="rId2"/>
    <sheet name="K1 muži + veteráni" sheetId="3" r:id="rId3"/>
    <sheet name="Rozjížďky benjci A" sheetId="4" r:id="rId4"/>
    <sheet name="Mezijízda Benjci A" sheetId="5" r:id="rId5"/>
    <sheet name="Finále BENJCI A" sheetId="6" r:id="rId6"/>
    <sheet name="K2 benjamínky A finále" sheetId="7" r:id="rId7"/>
    <sheet name="K2 žáci " sheetId="8" r:id="rId8"/>
    <sheet name="Rozjížďky benjci B" sheetId="9" r:id="rId9"/>
    <sheet name="Mezijízda benci B" sheetId="10" r:id="rId10"/>
    <sheet name="Finále benci B" sheetId="11" r:id="rId11"/>
    <sheet name="K2 benky B" sheetId="12" r:id="rId12"/>
    <sheet name="C1 benci A" sheetId="13" r:id="rId13"/>
    <sheet name="C1 dorostenci finále" sheetId="14" r:id="rId14"/>
    <sheet name="K4 dorostenky " sheetId="15" r:id="rId15"/>
    <sheet name="K2 benky C" sheetId="16" r:id="rId16"/>
    <sheet name="K4 benci " sheetId="17" r:id="rId17"/>
    <sheet name="K1 Žáci Rozjížďky" sheetId="18" r:id="rId18"/>
    <sheet name="K1 Žáci mezijízda " sheetId="19" r:id="rId19"/>
    <sheet name="K1 žáci finále" sheetId="20" r:id="rId20"/>
    <sheet name="K1 žačky rozjížďky" sheetId="21" r:id="rId21"/>
    <sheet name="K1 žačky mezijízda" sheetId="22" r:id="rId22"/>
    <sheet name="K1 žačky finále" sheetId="23" r:id="rId23"/>
    <sheet name="C1 dorostenky, juniorky, ženy -" sheetId="24" r:id="rId24"/>
    <sheet name="K2 benci A " sheetId="25" r:id="rId25"/>
    <sheet name="C2 žáci finále" sheetId="26" r:id="rId26"/>
    <sheet name="K1 dorostenci finále" sheetId="27" r:id="rId27"/>
    <sheet name="K2 benci B finále" sheetId="28" r:id="rId28"/>
    <sheet name="benky A rozjížďky" sheetId="29" r:id="rId29"/>
    <sheet name="benky A finále" sheetId="30" r:id="rId30"/>
    <sheet name="K4 žáci " sheetId="31" r:id="rId31"/>
    <sheet name="benky B rozjížďky" sheetId="32" r:id="rId32"/>
    <sheet name="k1 BENKY finále" sheetId="33" r:id="rId33"/>
    <sheet name="K1 benky C finále" sheetId="34" r:id="rId34"/>
    <sheet name="K1 benky D" sheetId="35" r:id="rId35"/>
    <sheet name="K1 benky E" sheetId="36" r:id="rId36"/>
    <sheet name="C1 žačky" sheetId="37" r:id="rId37"/>
    <sheet name="C1 žáci finále" sheetId="38" r:id="rId38"/>
    <sheet name="C2 benci A" sheetId="39" r:id="rId39"/>
    <sheet name="K4 žáčky " sheetId="40" r:id="rId40"/>
    <sheet name="K2 muži + vet" sheetId="41" r:id="rId41"/>
    <sheet name="C1 muži + veteráni" sheetId="42" r:id="rId42"/>
    <sheet name="C1 junioři" sheetId="43" r:id="rId43"/>
    <sheet name="K4 benky " sheetId="44" r:id="rId44"/>
    <sheet name="K1 dorostenky" sheetId="45" r:id="rId45"/>
    <sheet name="K1 juniorky, ženy " sheetId="46" r:id="rId46"/>
    <sheet name="K1 benci C" sheetId="47" r:id="rId47"/>
    <sheet name="K1 benci D" sheetId="48" r:id="rId48"/>
    <sheet name="K4 oddíl" sheetId="49" r:id="rId49"/>
    <sheet name="K1 benci E, F, G" sheetId="50" r:id="rId50"/>
    <sheet name="C2 dorostenky, ženy" sheetId="51" r:id="rId51"/>
    <sheet name="K2 žačky " sheetId="52" r:id="rId52"/>
    <sheet name="C1 benci B+C a ml." sheetId="53" r:id="rId53"/>
    <sheet name="C2 junioři, muži" sheetId="54" r:id="rId54"/>
    <sheet name="K2 dorostenci" sheetId="55" r:id="rId55"/>
    <sheet name="K2 dorostenky" sheetId="56" r:id="rId56"/>
    <sheet name="K4 rodina" sheetId="57" r:id="rId57"/>
    <sheet name="C2 dorostenci" sheetId="58" r:id="rId58"/>
    <sheet name="K4 benci,ky  mix" sheetId="59" r:id="rId59"/>
    <sheet name="75  K1 DoJuŽeVet 5km" sheetId="60" r:id="rId60"/>
    <sheet name="76  K1 DoJuMuVet 5km" sheetId="61" r:id="rId61"/>
    <sheet name="77  K1 žáci 5km" sheetId="62" r:id="rId62"/>
    <sheet name="78  K1 žačky 5km" sheetId="63" r:id="rId63"/>
    <sheet name="79  C1 benjamínci 2km" sheetId="64" r:id="rId64"/>
    <sheet name="K1 benjamínci CDEF 2km" sheetId="65" r:id="rId65"/>
    <sheet name=" K1 benjamínci AB 2km" sheetId="66" r:id="rId66"/>
    <sheet name="K1 benjamínky CDEF 2km" sheetId="67" r:id="rId67"/>
    <sheet name=" K1 benjamínky AB 2km" sheetId="68" r:id="rId68"/>
    <sheet name=" C1 žáci+dorostenci 5km" sheetId="69" r:id="rId69"/>
    <sheet name=" C1 DorJunŽeny 5km" sheetId="70" r:id="rId70"/>
    <sheet name="List2" sheetId="71" r:id="rId71"/>
  </sheets>
  <definedNames/>
  <calcPr fullCalcOnLoad="1"/>
</workbook>
</file>

<file path=xl/sharedStrings.xml><?xml version="1.0" encoding="utf-8"?>
<sst xmlns="http://schemas.openxmlformats.org/spreadsheetml/2006/main" count="3473" uniqueCount="632">
  <si>
    <t>15.6.2014 neděle:  Moravský pohár 2014</t>
  </si>
  <si>
    <t xml:space="preserve">Děkuji všem zhruba 190 závodníkům a jejich trenérům za krásný závodní den v Kojetíně. </t>
  </si>
  <si>
    <t>Moravský pohár 2014 vyhrál oddíl z Trenčína</t>
  </si>
  <si>
    <t>O závod se staral tento realizační tým lidí jimž patří velké díky:</t>
  </si>
  <si>
    <t>František Krejčiřík</t>
  </si>
  <si>
    <t>Ludvík Smrček</t>
  </si>
  <si>
    <t>Petr Válek</t>
  </si>
  <si>
    <t xml:space="preserve">Pavel Válek </t>
  </si>
  <si>
    <t>Martin Bosák</t>
  </si>
  <si>
    <t>Marek Polišenský</t>
  </si>
  <si>
    <t>Mirek Polišenský</t>
  </si>
  <si>
    <t>Iva Krejčiříková</t>
  </si>
  <si>
    <t>Jaroslav Mucha ml.</t>
  </si>
  <si>
    <t>Dáša Pecharová</t>
  </si>
  <si>
    <t>Anna Marie Hrabalová</t>
  </si>
  <si>
    <t>Dušan Chovanec</t>
  </si>
  <si>
    <t>Jana Úlehlová</t>
  </si>
  <si>
    <t>Dáša Zendulková</t>
  </si>
  <si>
    <t>Ilona Kapounová</t>
  </si>
  <si>
    <t>Vratislav Chovanec</t>
  </si>
  <si>
    <t>Martin Kavula</t>
  </si>
  <si>
    <t>Andrea Kavulová</t>
  </si>
  <si>
    <t>Aleš Zendulka</t>
  </si>
  <si>
    <t>Těšíme se na Vás a další závod Moravského poháru jenž bude příští rok opět v měsíci červnu.</t>
  </si>
  <si>
    <t>Ahoj</t>
  </si>
  <si>
    <t>Moravská pohár 2014</t>
  </si>
  <si>
    <t xml:space="preserve">Jízda č. </t>
  </si>
  <si>
    <t>1</t>
  </si>
  <si>
    <t>Start:</t>
  </si>
  <si>
    <t>9:00 hod.</t>
  </si>
  <si>
    <t>Kategorie:</t>
  </si>
  <si>
    <t>K4 žačky + žáci     - finále</t>
  </si>
  <si>
    <t>Dráha:</t>
  </si>
  <si>
    <t>Příjmení a jméno:</t>
  </si>
  <si>
    <t>Ročník:</t>
  </si>
  <si>
    <t>Oddíl:</t>
  </si>
  <si>
    <t>start.číslo:</t>
  </si>
  <si>
    <t>čas:</t>
  </si>
  <si>
    <t>trest.body:</t>
  </si>
  <si>
    <t>cílový čas:</t>
  </si>
  <si>
    <t>Pořadí:</t>
  </si>
  <si>
    <t>2</t>
  </si>
  <si>
    <t>Rabová,Dřímalková,Šuba,Čapka</t>
  </si>
  <si>
    <t>OLO</t>
  </si>
  <si>
    <t>3</t>
  </si>
  <si>
    <t>Mikloš, Omacherová,Valová,Ďurišová</t>
  </si>
  <si>
    <t>TRE,MOR,NOV</t>
  </si>
  <si>
    <t>5</t>
  </si>
  <si>
    <t>Hejcman,Havel,Myšáková,Smolková</t>
  </si>
  <si>
    <t>OLO,NOV</t>
  </si>
  <si>
    <t>Peterková,Holý,Solařová,Vařáková</t>
  </si>
  <si>
    <t>PRV</t>
  </si>
  <si>
    <t>4</t>
  </si>
  <si>
    <t>Pojezný,Kyselá,Dufková,Pjajčík</t>
  </si>
  <si>
    <t>ONV</t>
  </si>
  <si>
    <t>9:03 hod.</t>
  </si>
  <si>
    <t xml:space="preserve">K1 muži + veteráni       finále   </t>
  </si>
  <si>
    <t>Zahradník Jan</t>
  </si>
  <si>
    <t>1986</t>
  </si>
  <si>
    <t>ZNO</t>
  </si>
  <si>
    <t>muži</t>
  </si>
  <si>
    <t>Marek Jan</t>
  </si>
  <si>
    <t>1987</t>
  </si>
  <si>
    <t>David Ladislav</t>
  </si>
  <si>
    <t>6</t>
  </si>
  <si>
    <t>Kapoun Miroslav</t>
  </si>
  <si>
    <t>KOJ</t>
  </si>
  <si>
    <t>vet</t>
  </si>
  <si>
    <t>Kobliha Tomáš</t>
  </si>
  <si>
    <t>HRA</t>
  </si>
  <si>
    <t>Plíhal Radomír</t>
  </si>
  <si>
    <t>TRE</t>
  </si>
  <si>
    <t>jun</t>
  </si>
  <si>
    <t>9:09 hod.</t>
  </si>
  <si>
    <t xml:space="preserve">K1 benjamínci A - RA </t>
  </si>
  <si>
    <t>Zendulka Ondřej</t>
  </si>
  <si>
    <t>Bci A</t>
  </si>
  <si>
    <t>Jurčo Michal</t>
  </si>
  <si>
    <t>MOR</t>
  </si>
  <si>
    <t>Macháček Jan</t>
  </si>
  <si>
    <t>Sulety Martin</t>
  </si>
  <si>
    <t>2002</t>
  </si>
  <si>
    <t>Váverka Ondřej</t>
  </si>
  <si>
    <t>Kubínyi Jiří</t>
  </si>
  <si>
    <t>Kozáčik Juraj</t>
  </si>
  <si>
    <t>9:12 hod.</t>
  </si>
  <si>
    <t>K1 benjamínci A - RB</t>
  </si>
  <si>
    <t>Očenáš David</t>
  </si>
  <si>
    <t>NOV</t>
  </si>
  <si>
    <t>Cigánek Martin</t>
  </si>
  <si>
    <t>Mikeš Petr</t>
  </si>
  <si>
    <t>Žaludek Daniel</t>
  </si>
  <si>
    <t>Struk Patrik</t>
  </si>
  <si>
    <t>49</t>
  </si>
  <si>
    <t>11:47 hod.</t>
  </si>
  <si>
    <t>K1 benjamínci A – mezijízda</t>
  </si>
  <si>
    <t>DNF</t>
  </si>
  <si>
    <t>Žaludek Jan</t>
  </si>
  <si>
    <t>68</t>
  </si>
  <si>
    <t>12:44 hod.</t>
  </si>
  <si>
    <t>K1 benjamínci A - finále</t>
  </si>
  <si>
    <t>Očenáš Jan</t>
  </si>
  <si>
    <t>9:15 hod.</t>
  </si>
  <si>
    <t>K2 benjamínky A    finále</t>
  </si>
  <si>
    <t>Hajtaker Mia</t>
  </si>
  <si>
    <t>bky</t>
  </si>
  <si>
    <t>Prouzová Lucia</t>
  </si>
  <si>
    <t>Harthauserová Kornélia</t>
  </si>
  <si>
    <t>DNS</t>
  </si>
  <si>
    <t>Čulenová Dagmar</t>
  </si>
  <si>
    <t>Jakubisová Romana</t>
  </si>
  <si>
    <t>Chudá Kristína</t>
  </si>
  <si>
    <t>Vrecková Lívia</t>
  </si>
  <si>
    <t>Gatiaková Chiara</t>
  </si>
  <si>
    <t>Purová Eliška</t>
  </si>
  <si>
    <t>Menšíková Hana</t>
  </si>
  <si>
    <t>Koblihová Kateřina</t>
  </si>
  <si>
    <t>Hra</t>
  </si>
  <si>
    <t xml:space="preserve">Polášková </t>
  </si>
  <si>
    <t>7</t>
  </si>
  <si>
    <t>Hermély Gabriela</t>
  </si>
  <si>
    <t>Ševčíková Inka</t>
  </si>
  <si>
    <t>8</t>
  </si>
  <si>
    <t>9:21 hod.</t>
  </si>
  <si>
    <t>K2 žáci    finále</t>
  </si>
  <si>
    <t>Čapka Jan</t>
  </si>
  <si>
    <t>žci</t>
  </si>
  <si>
    <t>Šuba Květoslav</t>
  </si>
  <si>
    <t>Pojezný Jan</t>
  </si>
  <si>
    <t>Holý Matěj</t>
  </si>
  <si>
    <t>Hejcman Jakub</t>
  </si>
  <si>
    <t>Havel Jakub</t>
  </si>
  <si>
    <t>Cebula Dawid</t>
  </si>
  <si>
    <t>POL</t>
  </si>
  <si>
    <t>Kulig Adrian</t>
  </si>
  <si>
    <t>9</t>
  </si>
  <si>
    <t>9:24 hod.</t>
  </si>
  <si>
    <t>K1 benjamínci B   RA</t>
  </si>
  <si>
    <t>Podhradský Samuel</t>
  </si>
  <si>
    <t>Bci B</t>
  </si>
  <si>
    <t>Cagáň Samuel</t>
  </si>
  <si>
    <t>Danáš Matej</t>
  </si>
  <si>
    <t>Mrva Martin</t>
  </si>
  <si>
    <t>Pavlíček Michal</t>
  </si>
  <si>
    <t>10</t>
  </si>
  <si>
    <t>9:27 hod.</t>
  </si>
  <si>
    <t>K1 benjamínci B   RB</t>
  </si>
  <si>
    <t>Jurčo Branislav</t>
  </si>
  <si>
    <t>Kunovský Matúš</t>
  </si>
  <si>
    <t>Bajzík Michal</t>
  </si>
  <si>
    <t>Prucek Marek</t>
  </si>
  <si>
    <t>LIT</t>
  </si>
  <si>
    <t>50</t>
  </si>
  <si>
    <t>11:50 hod.</t>
  </si>
  <si>
    <t>K1 benjamínci B - mezijízda</t>
  </si>
  <si>
    <t xml:space="preserve">Jurčo Branislav </t>
  </si>
  <si>
    <t>2003</t>
  </si>
  <si>
    <t>69</t>
  </si>
  <si>
    <t>12:47 hod.</t>
  </si>
  <si>
    <t>K1 benjamínci B - finále</t>
  </si>
  <si>
    <t xml:space="preserve">Cagáň Samuel </t>
  </si>
  <si>
    <t>11</t>
  </si>
  <si>
    <t>9:30 hod.</t>
  </si>
  <si>
    <t>K2 benjamínky B   finále</t>
  </si>
  <si>
    <t>Holá Nina</t>
  </si>
  <si>
    <t>Rusová Dominika</t>
  </si>
  <si>
    <t>Čapková Jana</t>
  </si>
  <si>
    <t>Zvěřová Kristýna</t>
  </si>
  <si>
    <t>Maruccia Delia</t>
  </si>
  <si>
    <t>Úlehlová Markéta</t>
  </si>
  <si>
    <t>Potok Iga</t>
  </si>
  <si>
    <t>Brandys Sandra</t>
  </si>
  <si>
    <t>12</t>
  </si>
  <si>
    <t>9:33 hod.</t>
  </si>
  <si>
    <t>C1 benjamínci A + benjamínky A finále</t>
  </si>
  <si>
    <t>Minařík Jiří</t>
  </si>
  <si>
    <t>Hatlák David</t>
  </si>
  <si>
    <t xml:space="preserve">Panák Adam           </t>
  </si>
  <si>
    <t>Kruták Dominik</t>
  </si>
  <si>
    <t>13</t>
  </si>
  <si>
    <t>9:36 hod.</t>
  </si>
  <si>
    <t>C1 dorostenci    Finále</t>
  </si>
  <si>
    <t>Janík David</t>
  </si>
  <si>
    <t>dci</t>
  </si>
  <si>
    <t>Lutaš Jakub</t>
  </si>
  <si>
    <t xml:space="preserve">Hrabal Antonín           </t>
  </si>
  <si>
    <t>Vrškový Andrej</t>
  </si>
  <si>
    <t>Čiernik Marek</t>
  </si>
  <si>
    <t>Omachel Dominik</t>
  </si>
  <si>
    <t>14</t>
  </si>
  <si>
    <t>9:39 hod.</t>
  </si>
  <si>
    <t>C1 dorostenci    RB</t>
  </si>
  <si>
    <t>15</t>
  </si>
  <si>
    <t>9:42 hod.</t>
  </si>
  <si>
    <t>K4 dorostenky, juniorky, ženy, veteránky   finále</t>
  </si>
  <si>
    <t>Trenčín 1</t>
  </si>
  <si>
    <t>Trenčín 2</t>
  </si>
  <si>
    <t>16</t>
  </si>
  <si>
    <t>9:45 hod.</t>
  </si>
  <si>
    <t>Jurečková Eliška</t>
  </si>
  <si>
    <t>Bartáková Kateřina</t>
  </si>
  <si>
    <t>Hejcmanová Leona</t>
  </si>
  <si>
    <t>Ondrová  Vendula</t>
  </si>
  <si>
    <t>Zendulková Klára</t>
  </si>
  <si>
    <t>Úlehlová Štěpánka</t>
  </si>
  <si>
    <t>Tomčíková Natálie</t>
  </si>
  <si>
    <t>Tomčalová Klárka</t>
  </si>
  <si>
    <t>Takarová Tatiana</t>
  </si>
  <si>
    <t>Jessica Lee Yaxley</t>
  </si>
  <si>
    <t>19</t>
  </si>
  <si>
    <t>10:04 hod.</t>
  </si>
  <si>
    <t>K4 benjamínci - finále</t>
  </si>
  <si>
    <t>Zendulka,KapounM.,Kapoun P.,Kapoun T.</t>
  </si>
  <si>
    <t>Macháček J.,Kubínyi,Macháček V, Mikeš</t>
  </si>
  <si>
    <t>Očenáš,Cagáň S.,Kukučka, Cagáň A.</t>
  </si>
  <si>
    <t>Jurčo M.,Podhradský,Jurčo B.,Danáš</t>
  </si>
  <si>
    <t>Váverka,Prchlík,Pavlíček,Žaludek</t>
  </si>
  <si>
    <t>Kukučka,Bajzík,Kozáčik,Struk</t>
  </si>
  <si>
    <t>NOV,TRE</t>
  </si>
  <si>
    <t>Hirš, Cigánek,Mrva,Sulety</t>
  </si>
  <si>
    <t>OLO,TRE</t>
  </si>
  <si>
    <t>17</t>
  </si>
  <si>
    <t>9:48 hod.</t>
  </si>
  <si>
    <t xml:space="preserve">K1 žáci    RA </t>
  </si>
  <si>
    <t>Mikloš Filip</t>
  </si>
  <si>
    <t xml:space="preserve">Pjajčík Michal           </t>
  </si>
  <si>
    <t>Odstračil Jan</t>
  </si>
  <si>
    <t>Prucek Stanislav</t>
  </si>
  <si>
    <t>Kobliha Lukáš</t>
  </si>
  <si>
    <t>18</t>
  </si>
  <si>
    <t>10:01 hod.</t>
  </si>
  <si>
    <t>K1 žáci    RB</t>
  </si>
  <si>
    <t>47</t>
  </si>
  <si>
    <t>11:41 hod.</t>
  </si>
  <si>
    <t>K1 žáci - mezijízda</t>
  </si>
  <si>
    <t>2001</t>
  </si>
  <si>
    <t>Cebula David</t>
  </si>
  <si>
    <t>Pjajčík Michal</t>
  </si>
  <si>
    <t>65</t>
  </si>
  <si>
    <t>12:35 hod.</t>
  </si>
  <si>
    <t>K1 žáci - finále</t>
  </si>
  <si>
    <t>2000</t>
  </si>
  <si>
    <t>20</t>
  </si>
  <si>
    <t>10:07 hod.</t>
  </si>
  <si>
    <t xml:space="preserve">K1 žačky   RA  </t>
  </si>
  <si>
    <t>Rabová Kateřina</t>
  </si>
  <si>
    <t>žky</t>
  </si>
  <si>
    <t>Ďurišová Marcela</t>
  </si>
  <si>
    <t>Žákovská Adéla</t>
  </si>
  <si>
    <t>Omachelová Lucia</t>
  </si>
  <si>
    <t>Solařová Kateřina</t>
  </si>
  <si>
    <t>Dufková Eliška</t>
  </si>
  <si>
    <t xml:space="preserve">Moravčíková </t>
  </si>
  <si>
    <t>21</t>
  </si>
  <si>
    <t>10:10 hod.</t>
  </si>
  <si>
    <t>K1 žačky   RB</t>
  </si>
  <si>
    <t>Myšáková Petra</t>
  </si>
  <si>
    <t>Valová Lucia</t>
  </si>
  <si>
    <t>Smolková Romana</t>
  </si>
  <si>
    <t>Dřímalková Adéla</t>
  </si>
  <si>
    <t>Špalková Kristýna</t>
  </si>
  <si>
    <t>Kyselá Vendula</t>
  </si>
  <si>
    <t>Peterková Nikol</t>
  </si>
  <si>
    <t>48</t>
  </si>
  <si>
    <t>11:44 hod.</t>
  </si>
  <si>
    <t>K1 žačky - mezijízda</t>
  </si>
  <si>
    <t>66</t>
  </si>
  <si>
    <t>12:38 hod.</t>
  </si>
  <si>
    <t>K1 žačky - finále</t>
  </si>
  <si>
    <t>22</t>
  </si>
  <si>
    <t>10:16 hod.</t>
  </si>
  <si>
    <t>C1 dorostenky, juniorky, ženy - finále</t>
  </si>
  <si>
    <t>Stanny Magda</t>
  </si>
  <si>
    <t>1993</t>
  </si>
  <si>
    <t>ženy</t>
  </si>
  <si>
    <t>Malá Nikola</t>
  </si>
  <si>
    <t>dky</t>
  </si>
  <si>
    <t>Šefranková Michaela</t>
  </si>
  <si>
    <t>Mrvová kristína</t>
  </si>
  <si>
    <t>Samešová Patrícia</t>
  </si>
  <si>
    <t>jky</t>
  </si>
  <si>
    <t>Pálešová Nina</t>
  </si>
  <si>
    <t>Kučerová Barbora</t>
  </si>
  <si>
    <t>23</t>
  </si>
  <si>
    <t>10:19 hod.</t>
  </si>
  <si>
    <t>K2 benjamínci A    finále</t>
  </si>
  <si>
    <t>bci</t>
  </si>
  <si>
    <t>Cigánek</t>
  </si>
  <si>
    <t>Mrva</t>
  </si>
  <si>
    <t>Suleti</t>
  </si>
  <si>
    <t>24</t>
  </si>
  <si>
    <t>10:22 hod.</t>
  </si>
  <si>
    <t>C2  žáci   finále</t>
  </si>
  <si>
    <t>Večerka Martin</t>
  </si>
  <si>
    <t>Skopal Dominik</t>
  </si>
  <si>
    <t>Vala Lukáš</t>
  </si>
  <si>
    <t>Pechar David</t>
  </si>
  <si>
    <t>Sochacki Mikolaj</t>
  </si>
  <si>
    <t>Kniecznik</t>
  </si>
  <si>
    <t>25</t>
  </si>
  <si>
    <t>10:25 hod.</t>
  </si>
  <si>
    <t>K1 dorostenci - finále</t>
  </si>
  <si>
    <t>Forgáč Michal</t>
  </si>
  <si>
    <t>Smrček Ludvík</t>
  </si>
  <si>
    <t>Ďurík Maroš</t>
  </si>
  <si>
    <t>Spaček Matúš</t>
  </si>
  <si>
    <t>Korec Tomáš</t>
  </si>
  <si>
    <t>Bubela Dominik</t>
  </si>
  <si>
    <t>Fraňa Milan</t>
  </si>
  <si>
    <t>26</t>
  </si>
  <si>
    <t>10:28 hod.</t>
  </si>
  <si>
    <t>K2 benjamínci B   finále</t>
  </si>
  <si>
    <t>Cyprich Lubo</t>
  </si>
  <si>
    <t>Macháček Vojtěch</t>
  </si>
  <si>
    <t>Lohendorfová  Anežka</t>
  </si>
  <si>
    <t>Kunovský, Cagaň</t>
  </si>
  <si>
    <t>27</t>
  </si>
  <si>
    <t>10:31 hod.</t>
  </si>
  <si>
    <t>K1 benjamínky A      RA</t>
  </si>
  <si>
    <t>Bky A</t>
  </si>
  <si>
    <t>Hjartaker Mia</t>
  </si>
  <si>
    <t>Vlašicová Barbora</t>
  </si>
  <si>
    <t>28</t>
  </si>
  <si>
    <t>10:34 hod.</t>
  </si>
  <si>
    <t>K1 benjamínky A      RB</t>
  </si>
  <si>
    <t>Mielnik Anna</t>
  </si>
  <si>
    <t>Polášková Kateřina</t>
  </si>
  <si>
    <t>Výšková Valerie</t>
  </si>
  <si>
    <t>70</t>
  </si>
  <si>
    <t>12:50 hod.</t>
  </si>
  <si>
    <t>K1 benjamínky A  - finále</t>
  </si>
  <si>
    <t>Jakubisková Romana</t>
  </si>
  <si>
    <t>29</t>
  </si>
  <si>
    <t>10:37 hod.</t>
  </si>
  <si>
    <t>K4 žáci – finále</t>
  </si>
  <si>
    <t>Čapka</t>
  </si>
  <si>
    <t>Hejcman</t>
  </si>
  <si>
    <t>Havel</t>
  </si>
  <si>
    <t>Šuba</t>
  </si>
  <si>
    <t>Holý</t>
  </si>
  <si>
    <t>Pojezdný</t>
  </si>
  <si>
    <t>Pjajčík</t>
  </si>
  <si>
    <t>Mikoš</t>
  </si>
  <si>
    <t>Pechar</t>
  </si>
  <si>
    <t>Cebula</t>
  </si>
  <si>
    <t>Kulič</t>
  </si>
  <si>
    <t>Prucek</t>
  </si>
  <si>
    <t>31</t>
  </si>
  <si>
    <t>10:43 hod.</t>
  </si>
  <si>
    <t>K1 benjamínky B   RA</t>
  </si>
  <si>
    <t>Bky B</t>
  </si>
  <si>
    <t>Šilhanová Viktoria</t>
  </si>
  <si>
    <t>Chrenková Marina</t>
  </si>
  <si>
    <t>Pavlisová Viktoria</t>
  </si>
  <si>
    <t>32</t>
  </si>
  <si>
    <t>10:46 hod.</t>
  </si>
  <si>
    <t>K1 benjamínky B   RB</t>
  </si>
  <si>
    <t xml:space="preserve">Chudá Kristína           </t>
  </si>
  <si>
    <t>Lohndorfová Anežka</t>
  </si>
  <si>
    <t>Jarošová Denisa</t>
  </si>
  <si>
    <t>71</t>
  </si>
  <si>
    <t>12:53 hod.</t>
  </si>
  <si>
    <t>K1 benjamínky B - finále</t>
  </si>
  <si>
    <t>Holá Nikola</t>
  </si>
  <si>
    <t>33</t>
  </si>
  <si>
    <t>10:49 hod.</t>
  </si>
  <si>
    <t>K1 benjamínky C - finále</t>
  </si>
  <si>
    <t>Bky C</t>
  </si>
  <si>
    <t xml:space="preserve">Zvěřová Kristýna           </t>
  </si>
  <si>
    <t>Gatialová Chiara</t>
  </si>
  <si>
    <t>Trakalová Tatiana</t>
  </si>
  <si>
    <t>Ondrová Vendula</t>
  </si>
  <si>
    <t>2004</t>
  </si>
  <si>
    <t>34</t>
  </si>
  <si>
    <t>11:02 hod.</t>
  </si>
  <si>
    <t>K1 benjamínky D - finále</t>
  </si>
  <si>
    <t>Bky D</t>
  </si>
  <si>
    <t>Štěpánková Amélie</t>
  </si>
  <si>
    <t>Horvátová Lucia</t>
  </si>
  <si>
    <t>Gavalová Nikola</t>
  </si>
  <si>
    <t>Jurečková Petra</t>
  </si>
  <si>
    <t>36</t>
  </si>
  <si>
    <t>11:08 hod.</t>
  </si>
  <si>
    <t>K1 benjamínky E+F a ml. - finále</t>
  </si>
  <si>
    <t>Bky F</t>
  </si>
  <si>
    <t>Szbolovszká Nina</t>
  </si>
  <si>
    <t>Bky E</t>
  </si>
  <si>
    <t>Maruccia Julia</t>
  </si>
  <si>
    <t>37</t>
  </si>
  <si>
    <t>11:11 hod.</t>
  </si>
  <si>
    <t>C1 žačky + benjamínky  finále</t>
  </si>
  <si>
    <t>Prouzová</t>
  </si>
  <si>
    <t>Valová</t>
  </si>
  <si>
    <t>Ďurišová</t>
  </si>
  <si>
    <t>38</t>
  </si>
  <si>
    <t>11:14 hod.</t>
  </si>
  <si>
    <t>C1 žáci + žačky - finále</t>
  </si>
  <si>
    <t>Zalubil Jiří</t>
  </si>
  <si>
    <t>Sochatský Nikolaj</t>
  </si>
  <si>
    <t>Valo Lukáš</t>
  </si>
  <si>
    <t>Krejčík Pavel</t>
  </si>
  <si>
    <t>Kunovský Jakub</t>
  </si>
  <si>
    <t>39</t>
  </si>
  <si>
    <t>11:17 hod.</t>
  </si>
  <si>
    <t>C2  benjamínci - finále</t>
  </si>
  <si>
    <t>Panák Adam</t>
  </si>
  <si>
    <t>Kvaltýn</t>
  </si>
  <si>
    <t>Stolárik Peter</t>
  </si>
  <si>
    <t>40</t>
  </si>
  <si>
    <t>11:20 hod.</t>
  </si>
  <si>
    <t>K4 žačky  - finále</t>
  </si>
  <si>
    <t>2 + 2</t>
  </si>
  <si>
    <t>Solařová</t>
  </si>
  <si>
    <t>Peterková</t>
  </si>
  <si>
    <t>Vařáková</t>
  </si>
  <si>
    <t>Ševčíková</t>
  </si>
  <si>
    <t>41</t>
  </si>
  <si>
    <t>11:23 hod.</t>
  </si>
  <si>
    <t>K2  muži + veteráni - finále</t>
  </si>
  <si>
    <t>Kapoun</t>
  </si>
  <si>
    <t>Purš</t>
  </si>
  <si>
    <t>42</t>
  </si>
  <si>
    <t>11:26 hod.</t>
  </si>
  <si>
    <t>C1 muži + veteráni - finále</t>
  </si>
  <si>
    <t>Pokorný Jaromír</t>
  </si>
  <si>
    <t>Hager</t>
  </si>
  <si>
    <t>PRE</t>
  </si>
  <si>
    <t>Hatlák Filip</t>
  </si>
  <si>
    <t>Válek Jan</t>
  </si>
  <si>
    <t>Mucha Jaroslav</t>
  </si>
  <si>
    <t>Bosák Martin</t>
  </si>
  <si>
    <t>Šulák Libor</t>
  </si>
  <si>
    <t>43</t>
  </si>
  <si>
    <t>11:29 hod.</t>
  </si>
  <si>
    <t>C1 junioři - finále</t>
  </si>
  <si>
    <t>Liška Peter</t>
  </si>
  <si>
    <t>Žubor Erik</t>
  </si>
  <si>
    <t>Girašek Michal</t>
  </si>
  <si>
    <t>Přikryl Jiří</t>
  </si>
  <si>
    <t>44</t>
  </si>
  <si>
    <t>11:32 hod.</t>
  </si>
  <si>
    <t>K4 benjamínky – finále</t>
  </si>
  <si>
    <t>Jakubisková</t>
  </si>
  <si>
    <t>Chudá</t>
  </si>
  <si>
    <t>Holá</t>
  </si>
  <si>
    <t>Rusová</t>
  </si>
  <si>
    <t>Menšíková</t>
  </si>
  <si>
    <t>Purová</t>
  </si>
  <si>
    <t>Čapková</t>
  </si>
  <si>
    <t>Zvěřová</t>
  </si>
  <si>
    <t>Úlehlová M.</t>
  </si>
  <si>
    <t>Jurečková E.</t>
  </si>
  <si>
    <t>Marrucia D.</t>
  </si>
  <si>
    <t>Jurečková P.</t>
  </si>
  <si>
    <t>Hejcmanová</t>
  </si>
  <si>
    <t>Handlová M.</t>
  </si>
  <si>
    <t>Hermély</t>
  </si>
  <si>
    <t>2 MOR</t>
  </si>
  <si>
    <t>2 NOV</t>
  </si>
  <si>
    <t>45</t>
  </si>
  <si>
    <t>11:35 hod.</t>
  </si>
  <si>
    <t>K1 dorostenky - finále</t>
  </si>
  <si>
    <t>Janošková Adéla</t>
  </si>
  <si>
    <t>Špániková Daniela</t>
  </si>
  <si>
    <t>Harthauserová Ema</t>
  </si>
  <si>
    <t>Výšková Klára</t>
  </si>
  <si>
    <t>Kacejová Natália</t>
  </si>
  <si>
    <t>Klajná Karolína</t>
  </si>
  <si>
    <t>Samešová Mariana</t>
  </si>
  <si>
    <t>46</t>
  </si>
  <si>
    <t>11:38 hod.</t>
  </si>
  <si>
    <t>K1 juniorky+ženy+veteránky - finále</t>
  </si>
  <si>
    <t>Šefranková Simona</t>
  </si>
  <si>
    <t>51</t>
  </si>
  <si>
    <t>11:53 hod.</t>
  </si>
  <si>
    <t>K1 benjamínci C - finále</t>
  </si>
  <si>
    <t>Bci C</t>
  </si>
  <si>
    <t>Kukučka Juraj</t>
  </si>
  <si>
    <t>Pernisch Anton</t>
  </si>
  <si>
    <t>Grolmus Samuel</t>
  </si>
  <si>
    <t>Daněk Jindřich</t>
  </si>
  <si>
    <t>Kotras Filip</t>
  </si>
  <si>
    <t>52</t>
  </si>
  <si>
    <t>11:56 hod.</t>
  </si>
  <si>
    <t>K1 benjamínci D - finále</t>
  </si>
  <si>
    <t>Prchlík Ondřej</t>
  </si>
  <si>
    <t>Bci D</t>
  </si>
  <si>
    <t>Hirsch Ondřej</t>
  </si>
  <si>
    <t>Kapoun Pavel</t>
  </si>
  <si>
    <t>Roder Filip</t>
  </si>
  <si>
    <t>Chalás Matej</t>
  </si>
  <si>
    <t>Dumbrovský Vojtěch</t>
  </si>
  <si>
    <t>Uvíra Jaromír</t>
  </si>
  <si>
    <t>Kotek Petr</t>
  </si>
  <si>
    <t>2005</t>
  </si>
  <si>
    <t>53</t>
  </si>
  <si>
    <t>11:59 hod.</t>
  </si>
  <si>
    <t>K4 MIX oddílový - finále</t>
  </si>
  <si>
    <t>Nováky</t>
  </si>
  <si>
    <t>Kojetín</t>
  </si>
  <si>
    <t>Olomouc 1</t>
  </si>
  <si>
    <t>Trenčín</t>
  </si>
  <si>
    <t>Moravany</t>
  </si>
  <si>
    <t>54</t>
  </si>
  <si>
    <t>12:02 hod.</t>
  </si>
  <si>
    <t>K1 benjamínci E+F a ml. - finále</t>
  </si>
  <si>
    <t>Cagáň Alex</t>
  </si>
  <si>
    <t>Bci E</t>
  </si>
  <si>
    <t>Novotný Jan</t>
  </si>
  <si>
    <t>Podráský Richard</t>
  </si>
  <si>
    <t>2006</t>
  </si>
  <si>
    <t>Janoška Štěpán</t>
  </si>
  <si>
    <t>2007</t>
  </si>
  <si>
    <t>Bci F</t>
  </si>
  <si>
    <t>Vičar Mikuláš</t>
  </si>
  <si>
    <t>Nezhyba Miroslav</t>
  </si>
  <si>
    <t>Kapoun Tomáš</t>
  </si>
  <si>
    <t>Bci G</t>
  </si>
  <si>
    <t>Klim Martin</t>
  </si>
  <si>
    <t>Chovanec Martin</t>
  </si>
  <si>
    <t>55</t>
  </si>
  <si>
    <t>12:05 hod.</t>
  </si>
  <si>
    <t>C2  dorostenky+juniorky+ženy - finále</t>
  </si>
  <si>
    <t>Pálešová</t>
  </si>
  <si>
    <t>Šefránková</t>
  </si>
  <si>
    <t>Mrvová</t>
  </si>
  <si>
    <t>Stanny</t>
  </si>
  <si>
    <t>Samešová</t>
  </si>
  <si>
    <t>56</t>
  </si>
  <si>
    <t>12:08 hod.</t>
  </si>
  <si>
    <t>K2 žačky - finále</t>
  </si>
  <si>
    <t>Vařáková Veronika</t>
  </si>
  <si>
    <t>Hrabalová Anna Marie</t>
  </si>
  <si>
    <t>Smolková, Myšáková</t>
  </si>
  <si>
    <t>Kyselá, Dufková</t>
  </si>
  <si>
    <t>57</t>
  </si>
  <si>
    <t>12:11 hod.</t>
  </si>
  <si>
    <t>C1 benjamínci B + C a ml. - finále</t>
  </si>
  <si>
    <t>Kvaltýn Martin</t>
  </si>
  <si>
    <t>Csoboluszký Michal</t>
  </si>
  <si>
    <t>Jahoda Richard</t>
  </si>
  <si>
    <t>60</t>
  </si>
  <si>
    <t>12:20 hod.</t>
  </si>
  <si>
    <t>C2  junioři - finále</t>
  </si>
  <si>
    <t>Girašek</t>
  </si>
  <si>
    <t>Přikryl</t>
  </si>
  <si>
    <t>64</t>
  </si>
  <si>
    <t>12:32 hod.</t>
  </si>
  <si>
    <t>K2 dorostenci  finále</t>
  </si>
  <si>
    <t>Ďurdík Maroš</t>
  </si>
  <si>
    <t>67</t>
  </si>
  <si>
    <t>12:41 hod.</t>
  </si>
  <si>
    <t>K2 dorostenky, juniorky, ženy, veteránky - finále</t>
  </si>
  <si>
    <t>72</t>
  </si>
  <si>
    <t>13:15 hod.</t>
  </si>
  <si>
    <t>K4 MIX rodinný - finále</t>
  </si>
  <si>
    <t>Zendulka</t>
  </si>
  <si>
    <t>Zendulková</t>
  </si>
  <si>
    <t>Úlehlová Š.</t>
  </si>
  <si>
    <t>Kapoun M.</t>
  </si>
  <si>
    <t>Kapoun P.</t>
  </si>
  <si>
    <t>Kapoun T.</t>
  </si>
  <si>
    <t>Minařík</t>
  </si>
  <si>
    <t>Přerov, Trenčín</t>
  </si>
  <si>
    <t>Olomouc</t>
  </si>
  <si>
    <t>73</t>
  </si>
  <si>
    <t>13:25 hod.</t>
  </si>
  <si>
    <t>C2  dorostenci - finále</t>
  </si>
  <si>
    <t>Hrabal Antonín</t>
  </si>
  <si>
    <t>Zubík Daniel</t>
  </si>
  <si>
    <t>Omacheľ</t>
  </si>
  <si>
    <t>74</t>
  </si>
  <si>
    <t>13:30 hod.</t>
  </si>
  <si>
    <t>K4 benjamínky + benjamínci - finále</t>
  </si>
  <si>
    <t>Bky + Bci</t>
  </si>
  <si>
    <t>Očenáš</t>
  </si>
  <si>
    <t>Cagáň S.</t>
  </si>
  <si>
    <t>Jurečková</t>
  </si>
  <si>
    <t>Přerov</t>
  </si>
  <si>
    <t>Olomouc 2</t>
  </si>
  <si>
    <t>75</t>
  </si>
  <si>
    <t>14:30 hod.</t>
  </si>
  <si>
    <t>K1 dorostenky, juniorky, ženy, veteránky  -  5000 m</t>
  </si>
  <si>
    <t>76</t>
  </si>
  <si>
    <t>14:35 hod.</t>
  </si>
  <si>
    <t>K1 dorostenci, junioři, muži, veteráni  -  5000 m</t>
  </si>
  <si>
    <t>77</t>
  </si>
  <si>
    <t>14:40 hod.</t>
  </si>
  <si>
    <t>K1 žáci  -  5000 m</t>
  </si>
  <si>
    <t xml:space="preserve">Odstračil </t>
  </si>
  <si>
    <t>78</t>
  </si>
  <si>
    <t>14:45 hod.</t>
  </si>
  <si>
    <t>K1 žačky  -  5000 m</t>
  </si>
  <si>
    <t>Omachelová lucia</t>
  </si>
  <si>
    <t>Smolková romana</t>
  </si>
  <si>
    <t>79</t>
  </si>
  <si>
    <t>15:15 hod.</t>
  </si>
  <si>
    <t>C1 benjamínci - 2000 m</t>
  </si>
  <si>
    <t>Szbolovszki</t>
  </si>
  <si>
    <t>80</t>
  </si>
  <si>
    <t>15:20 hod.</t>
  </si>
  <si>
    <t>K1 benjamínci C+D+E+F a ml. - 2000 m</t>
  </si>
  <si>
    <t>Groman Samuel</t>
  </si>
  <si>
    <t>Kotek</t>
  </si>
  <si>
    <t xml:space="preserve">Dumbrovský </t>
  </si>
  <si>
    <t>81</t>
  </si>
  <si>
    <t>15:25 hod.</t>
  </si>
  <si>
    <t>K1 benjamínci A+B - 2000 m</t>
  </si>
  <si>
    <t>Sulety</t>
  </si>
  <si>
    <t>opr.pořadí:</t>
  </si>
  <si>
    <t>82</t>
  </si>
  <si>
    <t>15:30 hod.</t>
  </si>
  <si>
    <t>K1 benjamínky C+D+E+F a ml. - 2000 m</t>
  </si>
  <si>
    <t>Trkalová Tatiana</t>
  </si>
  <si>
    <t>Tomočíková Natálie</t>
  </si>
  <si>
    <t>Štěpánková amélie</t>
  </si>
  <si>
    <t>Szobolovszká Nina</t>
  </si>
  <si>
    <t>83</t>
  </si>
  <si>
    <t>15:35 hod.</t>
  </si>
  <si>
    <t>K1 benjamínky A+B - 2000 m</t>
  </si>
  <si>
    <t>Výšková Valérie</t>
  </si>
  <si>
    <t>84</t>
  </si>
  <si>
    <t>15:45 hod.</t>
  </si>
  <si>
    <t>C1 žáci+dorostenci  - 5000 m</t>
  </si>
  <si>
    <t>Sochatski Mikolaj</t>
  </si>
  <si>
    <t>Knietzik Pavel</t>
  </si>
  <si>
    <t>Omachel Daniel</t>
  </si>
  <si>
    <t>Filípek Denis</t>
  </si>
  <si>
    <t>85</t>
  </si>
  <si>
    <t>15:50 hod.</t>
  </si>
  <si>
    <t>C1 dorostenky + juniorky + ženy  - 5000 m</t>
  </si>
  <si>
    <t>Mrvová Kristína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</si>
</sst>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MM:SS.0;@"/>
    <numFmt numFmtId="168" formatCode="MM:SS.0"/>
    <numFmt numFmtId="169" formatCode="0.00"/>
    <numFmt numFmtId="170" formatCode="[H]:MM:SS"/>
  </numFmts>
  <fonts count="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20" applyNumberFormat="1">
      <alignment/>
      <protection/>
    </xf>
    <xf numFmtId="166" fontId="3" fillId="0" borderId="0" xfId="20" applyNumberFormat="1" applyAlignment="1">
      <alignment horizontal="center"/>
      <protection/>
    </xf>
    <xf numFmtId="167" fontId="3" fillId="0" borderId="0" xfId="20" applyNumberFormat="1">
      <alignment/>
      <protection/>
    </xf>
    <xf numFmtId="164" fontId="3" fillId="0" borderId="0" xfId="20">
      <alignment/>
      <protection/>
    </xf>
    <xf numFmtId="165" fontId="4" fillId="0" borderId="0" xfId="20" applyNumberFormat="1" applyFont="1">
      <alignment/>
      <protection/>
    </xf>
    <xf numFmtId="165" fontId="4" fillId="0" borderId="0" xfId="20" applyNumberFormat="1" applyFont="1" applyAlignment="1">
      <alignment horizontal="left"/>
      <protection/>
    </xf>
    <xf numFmtId="164" fontId="4" fillId="0" borderId="0" xfId="20" applyFont="1">
      <alignment/>
      <protection/>
    </xf>
    <xf numFmtId="167" fontId="4" fillId="0" borderId="0" xfId="20" applyNumberFormat="1" applyFont="1">
      <alignment/>
      <protection/>
    </xf>
    <xf numFmtId="164" fontId="3" fillId="0" borderId="1" xfId="20" applyFont="1" applyBorder="1">
      <alignment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7" fontId="3" fillId="0" borderId="1" xfId="20" applyNumberFormat="1" applyFont="1" applyBorder="1">
      <alignment/>
      <protection/>
    </xf>
    <xf numFmtId="167" fontId="3" fillId="0" borderId="1" xfId="20" applyNumberFormat="1" applyFill="1" applyBorder="1" applyAlignment="1">
      <alignment horizontal="center"/>
      <protection/>
    </xf>
    <xf numFmtId="164" fontId="3" fillId="0" borderId="1" xfId="20" applyFill="1" applyBorder="1" applyAlignment="1">
      <alignment horizontal="center"/>
      <protection/>
    </xf>
    <xf numFmtId="167" fontId="3" fillId="0" borderId="1" xfId="20" applyNumberFormat="1" applyFill="1" applyBorder="1">
      <alignment/>
      <protection/>
    </xf>
    <xf numFmtId="167" fontId="3" fillId="0" borderId="1" xfId="20" applyNumberFormat="1" applyFont="1" applyBorder="1" applyAlignment="1">
      <alignment horizontal="center"/>
      <protection/>
    </xf>
    <xf numFmtId="168" fontId="3" fillId="0" borderId="1" xfId="20" applyNumberFormat="1" applyBorder="1">
      <alignment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7" fontId="3" fillId="0" borderId="1" xfId="20" applyNumberFormat="1" applyFont="1" applyBorder="1" applyAlignment="1">
      <alignment horizontal="center" vertical="center"/>
      <protection/>
    </xf>
    <xf numFmtId="167" fontId="3" fillId="0" borderId="0" xfId="20" applyNumberFormat="1" applyFill="1">
      <alignment/>
      <protection/>
    </xf>
    <xf numFmtId="164" fontId="3" fillId="0" borderId="1" xfId="20" applyBorder="1" applyAlignment="1">
      <alignment horizontal="center"/>
      <protection/>
    </xf>
    <xf numFmtId="164" fontId="3" fillId="0" borderId="1" xfId="20" applyFont="1" applyBorder="1" applyAlignment="1">
      <alignment horizontal="justify" vertical="top" wrapText="1"/>
      <protection/>
    </xf>
    <xf numFmtId="164" fontId="3" fillId="0" borderId="1" xfId="20" applyBorder="1" applyAlignment="1">
      <alignment horizontal="center" vertical="top" wrapText="1"/>
      <protection/>
    </xf>
    <xf numFmtId="164" fontId="3" fillId="0" borderId="0" xfId="20" applyAlignment="1">
      <alignment horizontal="center"/>
      <protection/>
    </xf>
    <xf numFmtId="165" fontId="3" fillId="0" borderId="0" xfId="20" applyNumberFormat="1" applyAlignment="1">
      <alignment horizontal="center"/>
      <protection/>
    </xf>
    <xf numFmtId="167" fontId="3" fillId="0" borderId="0" xfId="20" applyNumberFormat="1" applyAlignment="1">
      <alignment horizontal="center"/>
      <protection/>
    </xf>
    <xf numFmtId="164" fontId="3" fillId="0" borderId="0" xfId="20" applyNumberFormat="1">
      <alignment/>
      <protection/>
    </xf>
    <xf numFmtId="164" fontId="3" fillId="0" borderId="1" xfId="20" applyNumberFormat="1" applyBorder="1" applyAlignment="1">
      <alignment horizontal="center"/>
      <protection/>
    </xf>
    <xf numFmtId="164" fontId="4" fillId="0" borderId="0" xfId="20" applyFont="1" applyBorder="1" applyAlignment="1">
      <alignment horizontal="justify"/>
      <protection/>
    </xf>
    <xf numFmtId="165" fontId="3" fillId="0" borderId="2" xfId="20" applyNumberFormat="1" applyFont="1" applyBorder="1">
      <alignment/>
      <protection/>
    </xf>
    <xf numFmtId="165" fontId="3" fillId="0" borderId="2" xfId="20" applyNumberFormat="1" applyFont="1" applyBorder="1" applyAlignment="1">
      <alignment horizontal="center"/>
      <protection/>
    </xf>
    <xf numFmtId="165" fontId="3" fillId="0" borderId="3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justify" vertical="top" wrapText="1"/>
      <protection/>
    </xf>
    <xf numFmtId="164" fontId="3" fillId="0" borderId="4" xfId="20" applyFill="1" applyBorder="1" applyAlignment="1">
      <alignment horizontal="center" vertical="center"/>
      <protection/>
    </xf>
    <xf numFmtId="167" fontId="3" fillId="0" borderId="1" xfId="20" applyNumberFormat="1" applyFill="1" applyBorder="1" applyAlignment="1">
      <alignment horizontal="center" vertical="center"/>
      <protection/>
    </xf>
    <xf numFmtId="164" fontId="3" fillId="0" borderId="1" xfId="20" applyBorder="1" applyAlignment="1">
      <alignment horizontal="center" vertical="center"/>
      <protection/>
    </xf>
    <xf numFmtId="164" fontId="3" fillId="0" borderId="5" xfId="20" applyFont="1" applyBorder="1" applyAlignment="1">
      <alignment horizontal="justify" vertical="top" wrapText="1"/>
      <protection/>
    </xf>
    <xf numFmtId="164" fontId="3" fillId="0" borderId="4" xfId="20" applyBorder="1" applyAlignment="1">
      <alignment horizontal="center" vertical="center"/>
      <protection/>
    </xf>
    <xf numFmtId="168" fontId="3" fillId="0" borderId="1" xfId="20" applyNumberFormat="1" applyBorder="1" applyAlignment="1">
      <alignment horizontal="center" vertical="center"/>
      <protection/>
    </xf>
    <xf numFmtId="167" fontId="3" fillId="0" borderId="1" xfId="20" applyNumberForma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vertical="top" wrapText="1"/>
      <protection/>
    </xf>
    <xf numFmtId="169" fontId="3" fillId="0" borderId="0" xfId="20" applyNumberFormat="1" applyAlignment="1">
      <alignment horizontal="center"/>
      <protection/>
    </xf>
    <xf numFmtId="167" fontId="3" fillId="0" borderId="2" xfId="20" applyNumberFormat="1" applyFont="1" applyBorder="1">
      <alignment/>
      <protection/>
    </xf>
    <xf numFmtId="167" fontId="3" fillId="0" borderId="3" xfId="20" applyNumberFormat="1" applyFont="1" applyBorder="1" applyAlignment="1">
      <alignment horizontal="center"/>
      <protection/>
    </xf>
    <xf numFmtId="167" fontId="0" fillId="0" borderId="1" xfId="0" applyNumberFormat="1" applyBorder="1" applyAlignment="1">
      <alignment/>
    </xf>
    <xf numFmtId="164" fontId="3" fillId="0" borderId="4" xfId="20" applyFont="1" applyBorder="1">
      <alignment/>
      <protection/>
    </xf>
    <xf numFmtId="164" fontId="3" fillId="0" borderId="2" xfId="20" applyBorder="1" applyAlignment="1">
      <alignment vertical="top" wrapText="1"/>
      <protection/>
    </xf>
    <xf numFmtId="164" fontId="3" fillId="0" borderId="5" xfId="20" applyBorder="1" applyAlignment="1">
      <alignment vertical="top" wrapText="1"/>
      <protection/>
    </xf>
    <xf numFmtId="164" fontId="3" fillId="0" borderId="5" xfId="20" applyBorder="1" applyAlignment="1">
      <alignment horizontal="center"/>
      <protection/>
    </xf>
    <xf numFmtId="166" fontId="3" fillId="0" borderId="5" xfId="20" applyNumberFormat="1" applyBorder="1" applyAlignment="1">
      <alignment horizontal="center"/>
      <protection/>
    </xf>
    <xf numFmtId="167" fontId="3" fillId="0" borderId="5" xfId="20" applyNumberFormat="1" applyBorder="1" applyAlignment="1">
      <alignment horizontal="center"/>
      <protection/>
    </xf>
    <xf numFmtId="167" fontId="3" fillId="0" borderId="5" xfId="20" applyNumberFormat="1" applyBorder="1">
      <alignment/>
      <protection/>
    </xf>
    <xf numFmtId="164" fontId="4" fillId="0" borderId="0" xfId="20" applyFont="1" applyAlignment="1">
      <alignment horizontal="justify"/>
      <protection/>
    </xf>
    <xf numFmtId="164" fontId="3" fillId="0" borderId="1" xfId="20" applyBorder="1" applyAlignment="1">
      <alignment horizontal="justify" vertical="center"/>
      <protection/>
    </xf>
    <xf numFmtId="167" fontId="3" fillId="0" borderId="1" xfId="20" applyNumberFormat="1" applyFill="1" applyBorder="1" applyAlignment="1">
      <alignment horizontal="justify" vertical="center"/>
      <protection/>
    </xf>
    <xf numFmtId="164" fontId="3" fillId="0" borderId="6" xfId="20" applyFont="1" applyBorder="1" applyAlignment="1">
      <alignment horizontal="justify" vertical="top" wrapText="1"/>
      <protection/>
    </xf>
    <xf numFmtId="167" fontId="3" fillId="0" borderId="1" xfId="20" applyNumberFormat="1" applyBorder="1" applyAlignment="1">
      <alignment horizontal="justify" vertical="center"/>
      <protection/>
    </xf>
    <xf numFmtId="164" fontId="3" fillId="0" borderId="6" xfId="20" applyBorder="1" applyAlignment="1">
      <alignment horizontal="justify" vertical="top"/>
      <protection/>
    </xf>
    <xf numFmtId="164" fontId="3" fillId="0" borderId="1" xfId="20" applyBorder="1" applyAlignment="1">
      <alignment horizontal="justify" vertical="top"/>
      <protection/>
    </xf>
    <xf numFmtId="164" fontId="3" fillId="0" borderId="5" xfId="20" applyBorder="1" applyAlignment="1">
      <alignment horizontal="justify" vertical="top"/>
      <protection/>
    </xf>
    <xf numFmtId="164" fontId="3" fillId="0" borderId="4" xfId="20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4" fontId="3" fillId="0" borderId="1" xfId="20" applyFill="1" applyBorder="1" applyAlignment="1">
      <alignment horizontal="center" vertical="center"/>
      <protection/>
    </xf>
    <xf numFmtId="164" fontId="3" fillId="0" borderId="5" xfId="20" applyFont="1" applyBorder="1">
      <alignment/>
      <protection/>
    </xf>
    <xf numFmtId="164" fontId="3" fillId="0" borderId="5" xfId="20" applyBorder="1" applyAlignment="1">
      <alignment horizontal="center" vertical="top" wrapText="1"/>
      <protection/>
    </xf>
    <xf numFmtId="166" fontId="3" fillId="0" borderId="2" xfId="20" applyNumberFormat="1" applyFont="1" applyBorder="1" applyAlignment="1">
      <alignment horizontal="center"/>
      <protection/>
    </xf>
    <xf numFmtId="164" fontId="3" fillId="0" borderId="7" xfId="20" applyBorder="1" applyAlignment="1">
      <alignment horizontal="center" vertical="center"/>
      <protection/>
    </xf>
    <xf numFmtId="164" fontId="3" fillId="0" borderId="2" xfId="20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5" fillId="0" borderId="1" xfId="20" applyFont="1" applyBorder="1" applyAlignment="1">
      <alignment horizontal="justify" vertical="top" wrapText="1"/>
      <protection/>
    </xf>
    <xf numFmtId="164" fontId="3" fillId="0" borderId="1" xfId="20" applyBorder="1" applyAlignment="1">
      <alignment horizontal="center" vertical="top"/>
      <protection/>
    </xf>
    <xf numFmtId="167" fontId="3" fillId="0" borderId="1" xfId="20" applyNumberFormat="1" applyFill="1" applyBorder="1" applyAlignment="1">
      <alignment/>
      <protection/>
    </xf>
    <xf numFmtId="164" fontId="3" fillId="0" borderId="4" xfId="20" applyBorder="1" applyAlignment="1">
      <alignment horizontal="justify" vertical="top" wrapText="1"/>
      <protection/>
    </xf>
    <xf numFmtId="165" fontId="3" fillId="0" borderId="8" xfId="20" applyNumberFormat="1" applyBorder="1" applyAlignment="1">
      <alignment horizontal="center" vertical="center"/>
      <protection/>
    </xf>
    <xf numFmtId="164" fontId="3" fillId="0" borderId="5" xfId="20" applyBorder="1" applyAlignment="1">
      <alignment horizontal="center" vertical="center" wrapText="1"/>
      <protection/>
    </xf>
    <xf numFmtId="164" fontId="3" fillId="0" borderId="5" xfId="20" applyFill="1" applyBorder="1" applyAlignment="1">
      <alignment horizontal="center" vertical="center"/>
      <protection/>
    </xf>
    <xf numFmtId="167" fontId="3" fillId="0" borderId="5" xfId="20" applyNumberFormat="1" applyFill="1" applyBorder="1" applyAlignment="1">
      <alignment horizontal="center" vertical="center"/>
      <protection/>
    </xf>
    <xf numFmtId="164" fontId="3" fillId="0" borderId="5" xfId="20" applyBorder="1" applyAlignment="1">
      <alignment horizontal="center" vertical="center"/>
      <protection/>
    </xf>
    <xf numFmtId="168" fontId="3" fillId="0" borderId="1" xfId="20" applyNumberFormat="1" applyBorder="1" applyAlignment="1">
      <alignment horizontal="justify" vertical="center"/>
      <protection/>
    </xf>
    <xf numFmtId="164" fontId="3" fillId="0" borderId="7" xfId="20" applyBorder="1" applyAlignment="1">
      <alignment horizontal="justify" vertical="top" wrapText="1"/>
      <protection/>
    </xf>
    <xf numFmtId="164" fontId="3" fillId="0" borderId="5" xfId="20" applyFont="1" applyBorder="1" applyAlignment="1">
      <alignment horizontal="center" vertical="top" wrapText="1"/>
      <protection/>
    </xf>
    <xf numFmtId="165" fontId="3" fillId="0" borderId="1" xfId="20" applyNumberForma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top" wrapText="1"/>
      <protection/>
    </xf>
    <xf numFmtId="165" fontId="3" fillId="0" borderId="6" xfId="20" applyNumberFormat="1" applyFont="1" applyBorder="1">
      <alignment/>
      <protection/>
    </xf>
    <xf numFmtId="166" fontId="3" fillId="0" borderId="6" xfId="20" applyNumberFormat="1" applyFont="1" applyBorder="1" applyAlignment="1">
      <alignment horizontal="center"/>
      <protection/>
    </xf>
    <xf numFmtId="165" fontId="3" fillId="0" borderId="5" xfId="20" applyNumberFormat="1" applyBorder="1">
      <alignment/>
      <protection/>
    </xf>
    <xf numFmtId="165" fontId="3" fillId="0" borderId="9" xfId="20" applyNumberFormat="1" applyFont="1" applyBorder="1" applyAlignment="1">
      <alignment horizontal="center" vertical="center"/>
      <protection/>
    </xf>
    <xf numFmtId="164" fontId="3" fillId="0" borderId="2" xfId="20" applyBorder="1" applyAlignment="1">
      <alignment horizontal="justify" vertical="center"/>
      <protection/>
    </xf>
    <xf numFmtId="164" fontId="3" fillId="0" borderId="10" xfId="20" applyBorder="1" applyAlignment="1">
      <alignment horizontal="center" vertical="center"/>
      <protection/>
    </xf>
    <xf numFmtId="168" fontId="3" fillId="0" borderId="2" xfId="20" applyNumberFormat="1" applyBorder="1" applyAlignment="1">
      <alignment horizontal="center" vertical="center"/>
      <protection/>
    </xf>
    <xf numFmtId="167" fontId="3" fillId="0" borderId="2" xfId="20" applyNumberFormat="1" applyBorder="1" applyAlignment="1">
      <alignment horizontal="justify" vertical="center"/>
      <protection/>
    </xf>
    <xf numFmtId="164" fontId="3" fillId="0" borderId="2" xfId="20" applyBorder="1" applyAlignment="1">
      <alignment horizontal="center" vertical="center"/>
      <protection/>
    </xf>
    <xf numFmtId="164" fontId="3" fillId="0" borderId="2" xfId="20" applyBorder="1" applyAlignment="1">
      <alignment horizontal="center" vertical="top"/>
      <protection/>
    </xf>
    <xf numFmtId="167" fontId="3" fillId="0" borderId="1" xfId="20" applyNumberFormat="1" applyBorder="1">
      <alignment/>
      <protection/>
    </xf>
    <xf numFmtId="164" fontId="3" fillId="0" borderId="1" xfId="20" applyBorder="1">
      <alignment/>
      <protection/>
    </xf>
    <xf numFmtId="168" fontId="3" fillId="0" borderId="1" xfId="20" applyNumberFormat="1" applyBorder="1" applyAlignment="1">
      <alignment horizontal="center"/>
      <protection/>
    </xf>
    <xf numFmtId="167" fontId="3" fillId="0" borderId="1" xfId="20" applyNumberFormat="1" applyBorder="1" applyAlignment="1">
      <alignment horizontal="center"/>
      <protection/>
    </xf>
    <xf numFmtId="164" fontId="5" fillId="0" borderId="1" xfId="20" applyFont="1" applyBorder="1" applyAlignment="1">
      <alignment horizontal="center" vertical="top" wrapText="1"/>
      <protection/>
    </xf>
    <xf numFmtId="165" fontId="3" fillId="0" borderId="9" xfId="20" applyNumberFormat="1" applyFont="1" applyBorder="1">
      <alignment/>
      <protection/>
    </xf>
    <xf numFmtId="164" fontId="3" fillId="0" borderId="11" xfId="20" applyFont="1" applyBorder="1" applyAlignment="1">
      <alignment horizontal="justify" vertical="top" wrapText="1"/>
      <protection/>
    </xf>
    <xf numFmtId="164" fontId="3" fillId="0" borderId="8" xfId="20" applyBorder="1" applyAlignment="1">
      <alignment horizontal="justify" vertical="top" wrapText="1"/>
      <protection/>
    </xf>
    <xf numFmtId="165" fontId="3" fillId="0" borderId="5" xfId="20" applyNumberFormat="1" applyFont="1" applyBorder="1" applyAlignment="1">
      <alignment horizontal="center"/>
      <protection/>
    </xf>
    <xf numFmtId="164" fontId="3" fillId="0" borderId="5" xfId="20" applyFill="1" applyBorder="1" applyAlignment="1">
      <alignment horizontal="center"/>
      <protection/>
    </xf>
    <xf numFmtId="167" fontId="3" fillId="0" borderId="5" xfId="20" applyNumberFormat="1" applyFill="1" applyBorder="1">
      <alignment/>
      <protection/>
    </xf>
    <xf numFmtId="164" fontId="3" fillId="0" borderId="2" xfId="20" applyBorder="1" applyAlignment="1">
      <alignment horizontal="justify" vertical="top" wrapText="1"/>
      <protection/>
    </xf>
    <xf numFmtId="164" fontId="3" fillId="0" borderId="10" xfId="20" applyBorder="1" applyAlignment="1">
      <alignment horizontal="justify" vertical="top" wrapText="1"/>
      <protection/>
    </xf>
    <xf numFmtId="164" fontId="3" fillId="0" borderId="12" xfId="20" applyFont="1" applyBorder="1" applyAlignment="1">
      <alignment horizontal="justify" vertical="top" wrapText="1"/>
      <protection/>
    </xf>
    <xf numFmtId="164" fontId="3" fillId="0" borderId="13" xfId="20" applyBorder="1" applyAlignment="1">
      <alignment horizontal="justify" vertical="top" wrapText="1"/>
      <protection/>
    </xf>
    <xf numFmtId="164" fontId="3" fillId="0" borderId="14" xfId="20" applyFont="1" applyBorder="1" applyAlignment="1">
      <alignment horizontal="justify" vertical="top" wrapText="1"/>
      <protection/>
    </xf>
    <xf numFmtId="164" fontId="3" fillId="0" borderId="15" xfId="20" applyFont="1" applyBorder="1" applyAlignment="1">
      <alignment horizontal="justify" vertical="top" wrapText="1"/>
      <protection/>
    </xf>
    <xf numFmtId="164" fontId="3" fillId="0" borderId="16" xfId="20" applyBorder="1" applyAlignment="1">
      <alignment horizontal="justify" vertical="top" wrapText="1"/>
      <protection/>
    </xf>
    <xf numFmtId="164" fontId="3" fillId="0" borderId="17" xfId="20" applyFont="1" applyBorder="1" applyAlignment="1">
      <alignment horizontal="justify" vertical="top" wrapText="1"/>
      <protection/>
    </xf>
    <xf numFmtId="164" fontId="3" fillId="0" borderId="18" xfId="20" applyBorder="1" applyAlignment="1">
      <alignment horizontal="justify" vertical="top" wrapText="1"/>
      <protection/>
    </xf>
    <xf numFmtId="164" fontId="3" fillId="0" borderId="17" xfId="20" applyFont="1" applyBorder="1" applyAlignment="1">
      <alignment vertical="top" wrapText="1"/>
      <protection/>
    </xf>
    <xf numFmtId="164" fontId="3" fillId="0" borderId="15" xfId="20" applyFont="1" applyBorder="1" applyAlignment="1">
      <alignment vertical="top" wrapText="1"/>
      <protection/>
    </xf>
    <xf numFmtId="164" fontId="3" fillId="0" borderId="0" xfId="20" applyAlignment="1">
      <alignment/>
      <protection/>
    </xf>
    <xf numFmtId="167" fontId="3" fillId="0" borderId="2" xfId="20" applyNumberFormat="1" applyFill="1" applyBorder="1" applyAlignment="1">
      <alignment horizontal="center"/>
      <protection/>
    </xf>
    <xf numFmtId="167" fontId="3" fillId="0" borderId="6" xfId="20" applyNumberFormat="1" applyFill="1" applyBorder="1" applyAlignment="1">
      <alignment horizontal="center"/>
      <protection/>
    </xf>
    <xf numFmtId="164" fontId="3" fillId="0" borderId="6" xfId="20" applyBorder="1" applyAlignment="1">
      <alignment horizontal="center"/>
      <protection/>
    </xf>
    <xf numFmtId="168" fontId="3" fillId="0" borderId="2" xfId="20" applyNumberFormat="1" applyBorder="1" applyAlignment="1">
      <alignment horizontal="center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5" fontId="3" fillId="0" borderId="6" xfId="20" applyNumberFormat="1" applyBorder="1" applyAlignment="1">
      <alignment horizontal="center" vertical="center"/>
      <protection/>
    </xf>
    <xf numFmtId="165" fontId="3" fillId="0" borderId="5" xfId="20" applyNumberFormat="1" applyBorder="1" applyAlignment="1">
      <alignment horizontal="center" vertical="center"/>
      <protection/>
    </xf>
    <xf numFmtId="170" fontId="3" fillId="0" borderId="1" xfId="20" applyNumberFormat="1" applyBorder="1">
      <alignment/>
      <protection/>
    </xf>
    <xf numFmtId="167" fontId="0" fillId="0" borderId="1" xfId="0" applyNumberFormat="1" applyFill="1" applyBorder="1" applyAlignment="1">
      <alignment/>
    </xf>
    <xf numFmtId="164" fontId="3" fillId="0" borderId="2" xfId="20" applyBorder="1" applyAlignment="1">
      <alignment horizontal="center"/>
      <protection/>
    </xf>
    <xf numFmtId="167" fontId="3" fillId="0" borderId="2" xfId="20" applyNumberFormat="1" applyBorder="1">
      <alignment/>
      <protection/>
    </xf>
    <xf numFmtId="167" fontId="3" fillId="0" borderId="2" xfId="20" applyNumberFormat="1" applyFill="1" applyBorder="1">
      <alignment/>
      <protection/>
    </xf>
    <xf numFmtId="164" fontId="3" fillId="0" borderId="2" xfId="20" applyBorder="1">
      <alignment/>
      <protection/>
    </xf>
    <xf numFmtId="165" fontId="3" fillId="0" borderId="0" xfId="20" applyNumberFormat="1" applyBorder="1" applyAlignment="1">
      <alignment horizontal="center"/>
      <protection/>
    </xf>
    <xf numFmtId="164" fontId="3" fillId="0" borderId="0" xfId="20" applyBorder="1" applyAlignment="1">
      <alignment horizontal="justify" vertical="top" wrapText="1"/>
      <protection/>
    </xf>
    <xf numFmtId="164" fontId="3" fillId="0" borderId="0" xfId="20" applyBorder="1" applyAlignment="1">
      <alignment horizontal="center" vertical="top" wrapText="1"/>
      <protection/>
    </xf>
    <xf numFmtId="164" fontId="3" fillId="0" borderId="0" xfId="20" applyBorder="1" applyAlignment="1">
      <alignment horizontal="center"/>
      <protection/>
    </xf>
    <xf numFmtId="167" fontId="3" fillId="0" borderId="0" xfId="20" applyNumberFormat="1" applyBorder="1">
      <alignment/>
      <protection/>
    </xf>
    <xf numFmtId="167" fontId="3" fillId="0" borderId="0" xfId="20" applyNumberFormat="1" applyFill="1" applyBorder="1">
      <alignment/>
      <protection/>
    </xf>
    <xf numFmtId="164" fontId="3" fillId="0" borderId="0" xfId="20" applyBorder="1">
      <alignment/>
      <protection/>
    </xf>
    <xf numFmtId="164" fontId="3" fillId="2" borderId="1" xfId="20" applyFill="1" applyBorder="1" applyAlignment="1">
      <alignment horizontal="center"/>
      <protection/>
    </xf>
    <xf numFmtId="164" fontId="3" fillId="3" borderId="1" xfId="20" applyFill="1" applyBorder="1" applyAlignment="1">
      <alignment horizontal="center"/>
      <protection/>
    </xf>
    <xf numFmtId="164" fontId="3" fillId="4" borderId="1" xfId="20" applyFill="1" applyBorder="1" applyAlignment="1">
      <alignment horizontal="center"/>
      <protection/>
    </xf>
    <xf numFmtId="164" fontId="3" fillId="5" borderId="1" xfId="20" applyFill="1" applyBorder="1" applyAlignment="1">
      <alignment horizontal="center"/>
      <protection/>
    </xf>
    <xf numFmtId="166" fontId="3" fillId="5" borderId="1" xfId="20" applyNumberForma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7">
      <selection activeCell="D7" sqref="D7"/>
    </sheetView>
  </sheetViews>
  <sheetFormatPr defaultColWidth="12.57421875" defaultRowHeight="12.75"/>
  <cols>
    <col min="1" max="16384" width="11.57421875" style="0" customWidth="1"/>
  </cols>
  <sheetData>
    <row r="1" ht="24" customHeight="1">
      <c r="A1" s="1" t="s">
        <v>0</v>
      </c>
    </row>
    <row r="2" ht="27" customHeight="1">
      <c r="A2" t="s">
        <v>1</v>
      </c>
    </row>
    <row r="3" ht="27" customHeight="1">
      <c r="A3" s="2" t="s">
        <v>2</v>
      </c>
    </row>
    <row r="4" ht="23.25" customHeight="1">
      <c r="A4" t="s">
        <v>3</v>
      </c>
    </row>
    <row r="5" s="2" customFormat="1" ht="12.75">
      <c r="A5" s="2" t="s">
        <v>4</v>
      </c>
    </row>
    <row r="6" s="2" customFormat="1" ht="12.75">
      <c r="A6" s="2" t="s">
        <v>5</v>
      </c>
    </row>
    <row r="7" s="2" customFormat="1" ht="12.75">
      <c r="A7" s="2" t="s">
        <v>6</v>
      </c>
    </row>
    <row r="8" s="2" customFormat="1" ht="12.75">
      <c r="A8" s="2" t="s">
        <v>7</v>
      </c>
    </row>
    <row r="9" s="2" customFormat="1" ht="12.75">
      <c r="A9" s="2" t="s">
        <v>8</v>
      </c>
    </row>
    <row r="10" s="2" customFormat="1" ht="12.75">
      <c r="A10" s="2" t="s">
        <v>9</v>
      </c>
    </row>
    <row r="11" s="2" customFormat="1" ht="12.75">
      <c r="A11" s="2" t="s">
        <v>10</v>
      </c>
    </row>
    <row r="12" s="2" customFormat="1" ht="12.75">
      <c r="A12" s="2" t="s">
        <v>11</v>
      </c>
    </row>
    <row r="13" s="2" customFormat="1" ht="12.75">
      <c r="A13" s="2" t="s">
        <v>12</v>
      </c>
    </row>
    <row r="14" s="2" customFormat="1" ht="12.75">
      <c r="A14" s="2" t="s">
        <v>13</v>
      </c>
    </row>
    <row r="15" s="2" customFormat="1" ht="12.75">
      <c r="A15" s="2" t="s">
        <v>14</v>
      </c>
    </row>
    <row r="16" s="2" customFormat="1" ht="12.75">
      <c r="A16" s="2" t="s">
        <v>15</v>
      </c>
    </row>
    <row r="17" s="2" customFormat="1" ht="12.75">
      <c r="A17" s="2" t="s">
        <v>16</v>
      </c>
    </row>
    <row r="18" s="2" customFormat="1" ht="12.75">
      <c r="A18" s="2" t="s">
        <v>17</v>
      </c>
    </row>
    <row r="19" s="2" customFormat="1" ht="12.75">
      <c r="A19" s="2" t="s">
        <v>18</v>
      </c>
    </row>
    <row r="20" s="2" customFormat="1" ht="12.75">
      <c r="A20" s="2" t="s">
        <v>19</v>
      </c>
    </row>
    <row r="21" s="2" customFormat="1" ht="12.75">
      <c r="A21" s="2" t="s">
        <v>20</v>
      </c>
    </row>
    <row r="22" ht="12.75">
      <c r="A22" s="2" t="s">
        <v>21</v>
      </c>
    </row>
    <row r="23" ht="12.75">
      <c r="A23" s="2" t="s">
        <v>22</v>
      </c>
    </row>
    <row r="25" ht="12.75">
      <c r="A25" t="s">
        <v>23</v>
      </c>
    </row>
    <row r="26" ht="12.75">
      <c r="A26" t="s">
        <v>24</v>
      </c>
    </row>
    <row r="27" ht="12.75">
      <c r="W27" t="s"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11" sqref="J11"/>
    </sheetView>
  </sheetViews>
  <sheetFormatPr defaultColWidth="9.140625" defaultRowHeight="12.75"/>
  <cols>
    <col min="1" max="1" width="7.421875" style="30" customWidth="1"/>
    <col min="2" max="2" width="33.8515625" style="6" customWidth="1"/>
    <col min="3" max="4" width="11.8515625" style="6" customWidth="1"/>
    <col min="5" max="5" width="14.00390625" style="6" customWidth="1"/>
    <col min="6" max="6" width="6.00390625" style="6" customWidth="1"/>
    <col min="7" max="7" width="14.00390625" style="6" customWidth="1"/>
    <col min="8" max="8" width="3.421875" style="6" customWidth="1"/>
    <col min="9" max="9" width="12.28125" style="6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152</v>
      </c>
      <c r="C1" s="7" t="s">
        <v>28</v>
      </c>
      <c r="D1" s="7" t="s">
        <v>153</v>
      </c>
      <c r="E1" s="9"/>
      <c r="F1" s="9"/>
      <c r="G1" s="7" t="s">
        <v>30</v>
      </c>
      <c r="H1" s="9" t="s">
        <v>154</v>
      </c>
      <c r="I1" s="10"/>
      <c r="J1" s="9"/>
    </row>
    <row r="2" spans="2:9" ht="12.75">
      <c r="B2" s="3"/>
      <c r="C2" s="3"/>
      <c r="D2" s="4"/>
      <c r="E2" s="5"/>
      <c r="H2" s="5"/>
      <c r="I2" s="5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47" t="s">
        <v>39</v>
      </c>
      <c r="J3" s="11" t="s">
        <v>40</v>
      </c>
    </row>
    <row r="4" spans="1:10" ht="12.75">
      <c r="A4" s="24">
        <v>4</v>
      </c>
      <c r="B4" s="12" t="s">
        <v>155</v>
      </c>
      <c r="C4" s="13" t="s">
        <v>156</v>
      </c>
      <c r="D4" s="13" t="s">
        <v>78</v>
      </c>
      <c r="E4" s="31"/>
      <c r="F4" s="14"/>
      <c r="G4" s="19">
        <v>0.0016087962962963</v>
      </c>
      <c r="H4" s="48"/>
      <c r="I4" s="49">
        <f>G4+H4</f>
        <v>0.0016087962962963</v>
      </c>
      <c r="J4" s="50">
        <f>RANK(I4,I$4:I$9,1)</f>
        <v>1</v>
      </c>
    </row>
    <row r="5" spans="1:10" ht="12.75">
      <c r="A5" s="24">
        <v>3</v>
      </c>
      <c r="B5" s="12" t="s">
        <v>140</v>
      </c>
      <c r="C5" s="13" t="s">
        <v>156</v>
      </c>
      <c r="D5" s="13" t="s">
        <v>88</v>
      </c>
      <c r="E5" s="31"/>
      <c r="F5" s="14"/>
      <c r="G5" s="19">
        <v>0.00162037037037037</v>
      </c>
      <c r="H5" s="48"/>
      <c r="I5" s="49">
        <f>G5+H5</f>
        <v>0.00162037037037037</v>
      </c>
      <c r="J5" s="50">
        <f>RANK(I5,I$4:I$9,1)</f>
        <v>2</v>
      </c>
    </row>
    <row r="6" spans="1:10" ht="12.75">
      <c r="A6" s="24">
        <v>5</v>
      </c>
      <c r="B6" s="12" t="s">
        <v>148</v>
      </c>
      <c r="C6" s="13" t="s">
        <v>156</v>
      </c>
      <c r="D6" s="13" t="s">
        <v>88</v>
      </c>
      <c r="E6" s="31"/>
      <c r="F6" s="14"/>
      <c r="G6" s="19">
        <v>0.0016319444444444402</v>
      </c>
      <c r="H6" s="48"/>
      <c r="I6" s="49">
        <f>G6+H6</f>
        <v>0.0016319444444444402</v>
      </c>
      <c r="J6" s="50">
        <f>RANK(I6,I$4:I$9,1)</f>
        <v>3</v>
      </c>
    </row>
    <row r="7" spans="1:10" ht="12.75">
      <c r="A7" s="24">
        <v>2</v>
      </c>
      <c r="B7" s="12" t="s">
        <v>141</v>
      </c>
      <c r="C7" s="13" t="s">
        <v>156</v>
      </c>
      <c r="D7" s="13" t="s">
        <v>78</v>
      </c>
      <c r="E7" s="31"/>
      <c r="F7" s="14"/>
      <c r="G7" s="19">
        <v>0.0016550925925925902</v>
      </c>
      <c r="H7" s="48"/>
      <c r="I7" s="49">
        <f>G7+H7</f>
        <v>0.0016550925925925902</v>
      </c>
      <c r="J7" s="50">
        <f>RANK(I7,I$4:I$9,1)</f>
        <v>4</v>
      </c>
    </row>
    <row r="8" spans="1:10" ht="12.75">
      <c r="A8" s="24">
        <v>1</v>
      </c>
      <c r="B8" s="12" t="s">
        <v>142</v>
      </c>
      <c r="C8" s="13" t="s">
        <v>156</v>
      </c>
      <c r="D8" s="13" t="s">
        <v>71</v>
      </c>
      <c r="E8" s="31"/>
      <c r="F8" s="14"/>
      <c r="G8" s="19">
        <v>0.0018518518518518502</v>
      </c>
      <c r="H8" s="48"/>
      <c r="I8" s="49">
        <f>G8+H8</f>
        <v>0.0018518518518518502</v>
      </c>
      <c r="J8" s="50">
        <f>RANK(I8,I$4:I$9,1)</f>
        <v>5</v>
      </c>
    </row>
    <row r="9" spans="1:10" ht="12.75">
      <c r="A9" s="24">
        <v>6</v>
      </c>
      <c r="B9" s="12" t="s">
        <v>149</v>
      </c>
      <c r="C9" s="13" t="s">
        <v>156</v>
      </c>
      <c r="D9" s="13" t="s">
        <v>71</v>
      </c>
      <c r="E9" s="31"/>
      <c r="F9" s="14"/>
      <c r="G9" s="19">
        <v>0.0019097222222222202</v>
      </c>
      <c r="H9" s="48"/>
      <c r="I9" s="49">
        <f>G9+H9</f>
        <v>0.0019097222222222202</v>
      </c>
      <c r="J9" s="50">
        <f>RANK(I9,I$4:I$9,1)</f>
        <v>6</v>
      </c>
    </row>
    <row r="10" spans="1:9" ht="12.75">
      <c r="A10" s="3"/>
      <c r="B10" s="3"/>
      <c r="C10" s="3"/>
      <c r="D10" s="4"/>
      <c r="E10" s="5"/>
      <c r="G10" s="27"/>
      <c r="H10" s="5"/>
      <c r="I10" s="5"/>
    </row>
    <row r="11" spans="2:3" ht="12.75">
      <c r="B11" s="3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0"/>
    </row>
    <row r="15" spans="2:3" ht="12.75">
      <c r="B15" s="30"/>
      <c r="C15" s="3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D10" sqref="D10"/>
    </sheetView>
  </sheetViews>
  <sheetFormatPr defaultColWidth="9.140625" defaultRowHeight="12.75"/>
  <cols>
    <col min="1" max="1" width="7.421875" style="6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3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157</v>
      </c>
      <c r="C1" s="7" t="s">
        <v>28</v>
      </c>
      <c r="D1" s="7" t="s">
        <v>158</v>
      </c>
      <c r="E1" s="9"/>
      <c r="F1" s="9"/>
      <c r="G1" s="7" t="s">
        <v>30</v>
      </c>
      <c r="H1" s="9" t="s">
        <v>159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24">
        <v>3</v>
      </c>
      <c r="B4" s="12" t="s">
        <v>138</v>
      </c>
      <c r="C4" s="13" t="s">
        <v>156</v>
      </c>
      <c r="D4" s="13" t="s">
        <v>78</v>
      </c>
      <c r="E4" s="31"/>
      <c r="F4" s="14"/>
      <c r="G4" s="19">
        <v>0.0015624999999999999</v>
      </c>
      <c r="H4" s="19"/>
      <c r="I4" s="15">
        <f aca="true" t="shared" si="0" ref="I4:I9">G4+H4</f>
        <v>0.0015624999999999999</v>
      </c>
      <c r="J4" s="11">
        <f aca="true" t="shared" si="1" ref="J4:J9">RANK(I4,$I$4:$I$9,1)</f>
        <v>1</v>
      </c>
    </row>
    <row r="5" spans="1:10" ht="12.75">
      <c r="A5" s="24">
        <v>2</v>
      </c>
      <c r="B5" s="12" t="s">
        <v>147</v>
      </c>
      <c r="C5" s="13" t="s">
        <v>156</v>
      </c>
      <c r="D5" s="13" t="s">
        <v>78</v>
      </c>
      <c r="E5" s="31"/>
      <c r="F5" s="14"/>
      <c r="G5" s="19">
        <v>0.0015740740740740702</v>
      </c>
      <c r="H5" s="19"/>
      <c r="I5" s="15">
        <f t="shared" si="0"/>
        <v>0.0015740740740740702</v>
      </c>
      <c r="J5" s="11">
        <f t="shared" si="1"/>
        <v>2</v>
      </c>
    </row>
    <row r="6" spans="1:10" ht="12.75">
      <c r="A6" s="24">
        <v>4</v>
      </c>
      <c r="B6" s="12" t="s">
        <v>65</v>
      </c>
      <c r="C6" s="13" t="s">
        <v>156</v>
      </c>
      <c r="D6" s="13" t="s">
        <v>66</v>
      </c>
      <c r="E6" s="31"/>
      <c r="F6" s="14"/>
      <c r="G6" s="19">
        <v>0.0015972222222222201</v>
      </c>
      <c r="H6" s="19"/>
      <c r="I6" s="15">
        <f t="shared" si="0"/>
        <v>0.0015972222222222201</v>
      </c>
      <c r="J6" s="11">
        <f t="shared" si="1"/>
        <v>3</v>
      </c>
    </row>
    <row r="7" spans="1:10" ht="12.75">
      <c r="A7" s="24">
        <v>5</v>
      </c>
      <c r="B7" s="12" t="s">
        <v>160</v>
      </c>
      <c r="C7" s="13" t="s">
        <v>156</v>
      </c>
      <c r="D7" s="13" t="s">
        <v>88</v>
      </c>
      <c r="E7" s="31"/>
      <c r="F7" s="14"/>
      <c r="G7" s="19">
        <v>0.0016087962962963</v>
      </c>
      <c r="H7" s="19"/>
      <c r="I7" s="15">
        <f t="shared" si="0"/>
        <v>0.0016087962962963</v>
      </c>
      <c r="J7" s="11">
        <f t="shared" si="1"/>
        <v>4</v>
      </c>
    </row>
    <row r="8" spans="1:10" ht="12.75">
      <c r="A8" s="24">
        <v>1</v>
      </c>
      <c r="B8" s="12" t="s">
        <v>148</v>
      </c>
      <c r="C8" s="13" t="s">
        <v>156</v>
      </c>
      <c r="D8" s="13" t="s">
        <v>88</v>
      </c>
      <c r="E8" s="31"/>
      <c r="F8" s="14"/>
      <c r="G8" s="19">
        <v>0.00166666666666667</v>
      </c>
      <c r="H8" s="19"/>
      <c r="I8" s="15">
        <f t="shared" si="0"/>
        <v>0.00166666666666667</v>
      </c>
      <c r="J8" s="11">
        <f t="shared" si="1"/>
        <v>5</v>
      </c>
    </row>
    <row r="9" spans="1:10" ht="12.75">
      <c r="A9" s="24">
        <v>6</v>
      </c>
      <c r="B9" s="12" t="s">
        <v>141</v>
      </c>
      <c r="C9" s="13" t="s">
        <v>156</v>
      </c>
      <c r="D9" s="13" t="s">
        <v>78</v>
      </c>
      <c r="E9" s="31"/>
      <c r="F9" s="14"/>
      <c r="G9" s="19">
        <v>0.00184027777777778</v>
      </c>
      <c r="H9" s="19"/>
      <c r="I9" s="15">
        <f t="shared" si="0"/>
        <v>0.00184027777777778</v>
      </c>
      <c r="J9" s="11">
        <f t="shared" si="1"/>
        <v>6</v>
      </c>
    </row>
    <row r="10" spans="1:25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10" sqref="I10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00390625" style="5" customWidth="1"/>
    <col min="9" max="9" width="15.5742187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161</v>
      </c>
      <c r="C1" s="7" t="s">
        <v>28</v>
      </c>
      <c r="D1" s="7" t="s">
        <v>162</v>
      </c>
      <c r="E1" s="9"/>
      <c r="F1" s="9"/>
      <c r="G1" s="7" t="s">
        <v>30</v>
      </c>
      <c r="H1" s="32" t="s">
        <v>163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164</v>
      </c>
      <c r="C4" s="26">
        <v>2003</v>
      </c>
      <c r="D4" s="26" t="s">
        <v>88</v>
      </c>
      <c r="E4" s="44" t="s">
        <v>105</v>
      </c>
      <c r="F4" s="37">
        <v>1</v>
      </c>
      <c r="G4" s="38">
        <v>0.0015162037037037</v>
      </c>
      <c r="H4" s="38"/>
      <c r="I4" s="38">
        <f>G4+H4</f>
        <v>0.0015162037037037</v>
      </c>
      <c r="J4" s="39">
        <v>1</v>
      </c>
    </row>
    <row r="5" spans="1:10" ht="12.75">
      <c r="A5" s="35"/>
      <c r="B5" s="40" t="s">
        <v>165</v>
      </c>
      <c r="C5" s="26">
        <v>2004</v>
      </c>
      <c r="D5" s="26" t="s">
        <v>88</v>
      </c>
      <c r="E5" s="44"/>
      <c r="F5" s="37"/>
      <c r="G5" s="38"/>
      <c r="H5" s="38"/>
      <c r="I5" s="38"/>
      <c r="J5" s="39"/>
    </row>
    <row r="6" spans="1:10" ht="12.75" customHeight="1">
      <c r="A6" s="35" t="s">
        <v>41</v>
      </c>
      <c r="B6" s="36" t="s">
        <v>166</v>
      </c>
      <c r="C6" s="26">
        <v>2003</v>
      </c>
      <c r="D6" s="26" t="s">
        <v>43</v>
      </c>
      <c r="E6" s="44" t="s">
        <v>105</v>
      </c>
      <c r="F6" s="37">
        <v>2</v>
      </c>
      <c r="G6" s="38">
        <v>0.0015509259259259302</v>
      </c>
      <c r="H6" s="38"/>
      <c r="I6" s="38">
        <f>G6+H6</f>
        <v>0.0015509259259259302</v>
      </c>
      <c r="J6" s="39">
        <f>RANK(I6,$I$4:$I$10,1)</f>
        <v>2</v>
      </c>
    </row>
    <row r="7" spans="1:10" ht="12.75">
      <c r="A7" s="35"/>
      <c r="B7" s="40" t="s">
        <v>167</v>
      </c>
      <c r="C7" s="26">
        <v>2004</v>
      </c>
      <c r="D7" s="26" t="s">
        <v>43</v>
      </c>
      <c r="E7" s="44"/>
      <c r="F7" s="37"/>
      <c r="G7" s="38"/>
      <c r="H7" s="38"/>
      <c r="I7" s="38"/>
      <c r="J7" s="39"/>
    </row>
    <row r="8" spans="1:10" ht="12.75">
      <c r="A8" s="35" t="s">
        <v>44</v>
      </c>
      <c r="B8" s="51"/>
      <c r="C8" s="26"/>
      <c r="D8" s="26"/>
      <c r="E8" s="44"/>
      <c r="F8" s="37"/>
      <c r="G8" s="38"/>
      <c r="H8" s="38"/>
      <c r="I8" s="38"/>
      <c r="J8" s="39"/>
    </row>
    <row r="9" spans="1:10" ht="12.75">
      <c r="A9" s="35"/>
      <c r="B9" s="52"/>
      <c r="C9" s="26"/>
      <c r="D9" s="26"/>
      <c r="E9" s="44"/>
      <c r="F9" s="37"/>
      <c r="G9" s="38"/>
      <c r="H9" s="38"/>
      <c r="I9" s="38"/>
      <c r="J9" s="39"/>
    </row>
    <row r="10" spans="1:10" ht="12.75" customHeight="1">
      <c r="A10" s="35" t="s">
        <v>52</v>
      </c>
      <c r="B10" s="36" t="s">
        <v>168</v>
      </c>
      <c r="C10" s="26">
        <v>2003</v>
      </c>
      <c r="D10" s="26" t="s">
        <v>66</v>
      </c>
      <c r="E10" s="44" t="s">
        <v>105</v>
      </c>
      <c r="F10" s="37">
        <v>4</v>
      </c>
      <c r="G10" s="38">
        <v>0.0018171296296296301</v>
      </c>
      <c r="H10" s="38"/>
      <c r="I10" s="38">
        <f>G10+H10</f>
        <v>0.0018171296296296301</v>
      </c>
      <c r="J10" s="39">
        <v>4</v>
      </c>
    </row>
    <row r="11" spans="1:10" ht="12.75">
      <c r="A11" s="35"/>
      <c r="B11" s="40" t="s">
        <v>169</v>
      </c>
      <c r="C11" s="26">
        <v>2003</v>
      </c>
      <c r="D11" s="26" t="s">
        <v>66</v>
      </c>
      <c r="E11" s="44"/>
      <c r="F11" s="37"/>
      <c r="G11" s="38"/>
      <c r="H11" s="38"/>
      <c r="I11" s="38"/>
      <c r="J11" s="39"/>
    </row>
    <row r="12" spans="1:10" ht="12.75" customHeight="1">
      <c r="A12" s="35" t="s">
        <v>47</v>
      </c>
      <c r="B12" s="36" t="s">
        <v>170</v>
      </c>
      <c r="C12" s="26">
        <v>2003</v>
      </c>
      <c r="D12" s="26" t="s">
        <v>133</v>
      </c>
      <c r="E12" s="44" t="s">
        <v>105</v>
      </c>
      <c r="F12" s="37">
        <v>5</v>
      </c>
      <c r="G12" s="38">
        <v>0.0016782407407407401</v>
      </c>
      <c r="H12" s="38"/>
      <c r="I12" s="38">
        <f>G12+H12</f>
        <v>0.0016782407407407401</v>
      </c>
      <c r="J12" s="39">
        <v>3</v>
      </c>
    </row>
    <row r="13" spans="1:10" ht="12.75">
      <c r="A13" s="35"/>
      <c r="B13" s="40" t="s">
        <v>171</v>
      </c>
      <c r="C13" s="26">
        <v>2003</v>
      </c>
      <c r="D13" s="26" t="s">
        <v>133</v>
      </c>
      <c r="E13" s="44"/>
      <c r="F13" s="37"/>
      <c r="G13" s="38"/>
      <c r="H13" s="38"/>
      <c r="I13" s="38"/>
      <c r="J13" s="39"/>
    </row>
  </sheetData>
  <sheetProtection selectLockedCells="1" selectUnlockedCells="1"/>
  <mergeCells count="36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172</v>
      </c>
      <c r="C1" s="7" t="s">
        <v>28</v>
      </c>
      <c r="D1" s="7" t="s">
        <v>173</v>
      </c>
      <c r="E1" s="9"/>
      <c r="F1" s="9"/>
      <c r="G1" s="7" t="s">
        <v>30</v>
      </c>
      <c r="H1" s="9" t="s">
        <v>174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52</v>
      </c>
      <c r="B4" s="25" t="s">
        <v>175</v>
      </c>
      <c r="C4" s="25">
        <v>2002</v>
      </c>
      <c r="D4" s="25" t="s">
        <v>66</v>
      </c>
      <c r="E4" s="25" t="s">
        <v>76</v>
      </c>
      <c r="F4" s="17">
        <v>4</v>
      </c>
      <c r="G4" s="18">
        <v>0.00166666666666667</v>
      </c>
      <c r="H4" s="18"/>
      <c r="I4" s="18">
        <f>G4+H4</f>
        <v>0.00166666666666667</v>
      </c>
      <c r="J4" s="11">
        <f>RANK(I4,$I$4:$I$7,1)</f>
        <v>1</v>
      </c>
    </row>
    <row r="5" spans="1:10" ht="12.75">
      <c r="A5" s="13" t="s">
        <v>41</v>
      </c>
      <c r="B5" s="25" t="s">
        <v>176</v>
      </c>
      <c r="C5" s="25">
        <v>2002</v>
      </c>
      <c r="D5" s="25" t="s">
        <v>54</v>
      </c>
      <c r="E5" s="25" t="s">
        <v>76</v>
      </c>
      <c r="F5" s="17">
        <v>2</v>
      </c>
      <c r="G5" s="18">
        <v>0.00188657407407407</v>
      </c>
      <c r="H5" s="18"/>
      <c r="I5" s="18">
        <f>G5+H5</f>
        <v>0.00188657407407407</v>
      </c>
      <c r="J5" s="11">
        <f>RANK(I5,$I$4:$I$7,1)</f>
        <v>2</v>
      </c>
    </row>
    <row r="6" spans="1:10" ht="12.75">
      <c r="A6" s="13" t="s">
        <v>44</v>
      </c>
      <c r="B6" s="45" t="s">
        <v>177</v>
      </c>
      <c r="C6" s="25">
        <v>2002</v>
      </c>
      <c r="D6" s="25" t="s">
        <v>71</v>
      </c>
      <c r="E6" s="25" t="s">
        <v>76</v>
      </c>
      <c r="F6" s="17">
        <v>3</v>
      </c>
      <c r="G6" s="18">
        <v>0.0021527777777777804</v>
      </c>
      <c r="H6" s="18"/>
      <c r="I6" s="18">
        <f>G6+H6</f>
        <v>0.0021527777777777804</v>
      </c>
      <c r="J6" s="11">
        <f>RANK(I6,$I$4:$I$7,1)</f>
        <v>3</v>
      </c>
    </row>
    <row r="7" spans="1:10" ht="12.75">
      <c r="A7" s="13" t="s">
        <v>27</v>
      </c>
      <c r="B7" s="25" t="s">
        <v>178</v>
      </c>
      <c r="C7" s="25">
        <v>2002</v>
      </c>
      <c r="D7" s="25" t="s">
        <v>71</v>
      </c>
      <c r="E7" s="25" t="s">
        <v>76</v>
      </c>
      <c r="F7" s="17">
        <v>1</v>
      </c>
      <c r="G7" s="18">
        <v>0.0034722222222222203</v>
      </c>
      <c r="H7" s="18"/>
      <c r="I7" s="18">
        <f>G7+H7</f>
        <v>0.0034722222222222203</v>
      </c>
      <c r="J7" s="11">
        <f>RANK(I7,$I$4:$I$7,1)</f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3.8515625" style="4" customWidth="1"/>
    <col min="9" max="9" width="14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179</v>
      </c>
      <c r="C1" s="7" t="s">
        <v>28</v>
      </c>
      <c r="D1" s="7" t="s">
        <v>180</v>
      </c>
      <c r="G1" s="7" t="s">
        <v>30</v>
      </c>
      <c r="H1" s="9" t="s">
        <v>181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4</v>
      </c>
      <c r="B4" s="25" t="s">
        <v>182</v>
      </c>
      <c r="C4" s="25">
        <v>1998</v>
      </c>
      <c r="D4" s="25" t="s">
        <v>54</v>
      </c>
      <c r="E4" s="25" t="s">
        <v>183</v>
      </c>
      <c r="F4" s="14">
        <v>4</v>
      </c>
      <c r="G4" s="19">
        <v>0.0012962962962963</v>
      </c>
      <c r="H4" s="19"/>
      <c r="I4" s="15">
        <f aca="true" t="shared" si="0" ref="I4:I9">G4+H4</f>
        <v>0.0012962962962963</v>
      </c>
      <c r="J4" s="11">
        <f aca="true" t="shared" si="1" ref="J4:J9">RANK(I4,$I$4:$I$9,1)</f>
        <v>1</v>
      </c>
      <c r="K4" s="27"/>
      <c r="L4" s="23"/>
    </row>
    <row r="5" spans="1:12" ht="12.75">
      <c r="A5" s="24">
        <v>5</v>
      </c>
      <c r="B5" s="25" t="s">
        <v>184</v>
      </c>
      <c r="C5" s="25">
        <v>1999</v>
      </c>
      <c r="D5" s="25" t="s">
        <v>71</v>
      </c>
      <c r="E5" s="25" t="s">
        <v>183</v>
      </c>
      <c r="F5" s="14">
        <v>5</v>
      </c>
      <c r="G5" s="19">
        <v>0.00133101851851852</v>
      </c>
      <c r="H5" s="19"/>
      <c r="I5" s="15">
        <f t="shared" si="0"/>
        <v>0.00133101851851852</v>
      </c>
      <c r="J5" s="11">
        <f t="shared" si="1"/>
        <v>2</v>
      </c>
      <c r="K5" s="27"/>
      <c r="L5" s="23"/>
    </row>
    <row r="6" spans="1:12" ht="12.75">
      <c r="A6" s="24">
        <v>6</v>
      </c>
      <c r="B6" s="45" t="s">
        <v>185</v>
      </c>
      <c r="C6" s="25">
        <v>1999</v>
      </c>
      <c r="D6" s="25" t="s">
        <v>66</v>
      </c>
      <c r="E6" s="25" t="s">
        <v>183</v>
      </c>
      <c r="F6" s="14">
        <v>6</v>
      </c>
      <c r="G6" s="19">
        <v>0.0014004629629629601</v>
      </c>
      <c r="H6" s="19"/>
      <c r="I6" s="15">
        <f t="shared" si="0"/>
        <v>0.0014004629629629601</v>
      </c>
      <c r="J6" s="11">
        <f t="shared" si="1"/>
        <v>3</v>
      </c>
      <c r="K6" s="27"/>
      <c r="L6" s="23"/>
    </row>
    <row r="7" spans="1:12" ht="12.75">
      <c r="A7" s="24">
        <v>1</v>
      </c>
      <c r="B7" s="25" t="s">
        <v>186</v>
      </c>
      <c r="C7" s="25">
        <v>1999</v>
      </c>
      <c r="D7" s="25" t="s">
        <v>71</v>
      </c>
      <c r="E7" s="25" t="s">
        <v>183</v>
      </c>
      <c r="F7" s="14">
        <v>1</v>
      </c>
      <c r="G7" s="19">
        <v>0.0014583333333333301</v>
      </c>
      <c r="H7" s="19"/>
      <c r="I7" s="15">
        <f t="shared" si="0"/>
        <v>0.0014583333333333301</v>
      </c>
      <c r="J7" s="11">
        <f t="shared" si="1"/>
        <v>4</v>
      </c>
      <c r="K7" s="27"/>
      <c r="L7" s="23"/>
    </row>
    <row r="8" spans="1:12" ht="12.75">
      <c r="A8" s="24">
        <v>3</v>
      </c>
      <c r="B8" s="45" t="s">
        <v>187</v>
      </c>
      <c r="C8" s="25">
        <v>1999</v>
      </c>
      <c r="D8" s="25" t="s">
        <v>71</v>
      </c>
      <c r="E8" s="25" t="s">
        <v>183</v>
      </c>
      <c r="F8" s="14">
        <v>3</v>
      </c>
      <c r="G8" s="19">
        <v>0.00162037037037037</v>
      </c>
      <c r="H8" s="19"/>
      <c r="I8" s="15">
        <f t="shared" si="0"/>
        <v>0.00162037037037037</v>
      </c>
      <c r="J8" s="11">
        <f t="shared" si="1"/>
        <v>5</v>
      </c>
      <c r="K8" s="27"/>
      <c r="L8" s="23"/>
    </row>
    <row r="9" spans="1:12" ht="12.75">
      <c r="A9" s="24">
        <v>2</v>
      </c>
      <c r="B9" s="25" t="s">
        <v>188</v>
      </c>
      <c r="C9" s="25">
        <v>1999</v>
      </c>
      <c r="D9" s="25" t="s">
        <v>71</v>
      </c>
      <c r="E9" s="25" t="s">
        <v>183</v>
      </c>
      <c r="F9" s="14">
        <v>2</v>
      </c>
      <c r="G9" s="19">
        <v>0.0017708333333333302</v>
      </c>
      <c r="H9" s="19"/>
      <c r="I9" s="15">
        <f t="shared" si="0"/>
        <v>0.0017708333333333302</v>
      </c>
      <c r="J9" s="11">
        <f t="shared" si="1"/>
        <v>6</v>
      </c>
      <c r="K9" s="27"/>
      <c r="L9" s="23"/>
    </row>
    <row r="10" spans="1:12" ht="12.75">
      <c r="A10" s="24"/>
      <c r="B10" s="25"/>
      <c r="C10" s="25"/>
      <c r="D10" s="25"/>
      <c r="E10" s="25"/>
      <c r="F10" s="14"/>
      <c r="G10" s="19"/>
      <c r="H10" s="19"/>
      <c r="I10" s="15"/>
      <c r="J10" s="11"/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2" ht="12.75">
      <c r="A13" s="27"/>
      <c r="C13" s="28"/>
      <c r="D13" s="28"/>
      <c r="E13" s="28"/>
      <c r="G13" s="29"/>
      <c r="H13" s="29"/>
      <c r="K13" s="27"/>
      <c r="L13" s="23"/>
    </row>
    <row r="14" spans="1:12" ht="12.75">
      <c r="A14" s="27"/>
      <c r="C14" s="28"/>
      <c r="D14" s="28"/>
      <c r="E14" s="28"/>
      <c r="G14" s="29"/>
      <c r="H14" s="29"/>
      <c r="K14" s="27"/>
      <c r="L14" s="23"/>
    </row>
    <row r="15" spans="1:12" ht="12.75">
      <c r="A15" s="27"/>
      <c r="C15" s="28"/>
      <c r="D15" s="28"/>
      <c r="E15" s="28"/>
      <c r="G15" s="29"/>
      <c r="H15" s="29"/>
      <c r="K15" s="27"/>
      <c r="L15" s="23"/>
    </row>
    <row r="16" spans="1:12" ht="12.75">
      <c r="A16" s="27"/>
      <c r="C16" s="28"/>
      <c r="D16" s="28"/>
      <c r="E16" s="28"/>
      <c r="G16" s="29"/>
      <c r="H16" s="29"/>
      <c r="K16" s="27"/>
      <c r="L16" s="23"/>
    </row>
    <row r="17" spans="1:12" ht="12.75">
      <c r="A17" s="27"/>
      <c r="C17" s="28"/>
      <c r="D17" s="28"/>
      <c r="E17" s="28"/>
      <c r="G17" s="29"/>
      <c r="H17" s="29"/>
      <c r="K17" s="27"/>
      <c r="L17" s="23"/>
    </row>
    <row r="18" spans="1:12" ht="12.75">
      <c r="A18" s="27"/>
      <c r="C18" s="28"/>
      <c r="D18" s="28"/>
      <c r="E18" s="28"/>
      <c r="G18" s="29"/>
      <c r="H18" s="29"/>
      <c r="K18" s="27"/>
      <c r="L18" s="23"/>
    </row>
    <row r="19" spans="1:12" ht="12.75">
      <c r="A19" s="27"/>
      <c r="C19" s="28"/>
      <c r="D19" s="28"/>
      <c r="E19" s="28"/>
      <c r="G19" s="29"/>
      <c r="H19" s="29"/>
      <c r="K19" s="27"/>
      <c r="L19" s="23"/>
    </row>
    <row r="20" spans="1:12" ht="12.75">
      <c r="A20" s="27"/>
      <c r="C20" s="28"/>
      <c r="D20" s="28"/>
      <c r="E20" s="28"/>
      <c r="G20" s="29"/>
      <c r="H20" s="29"/>
      <c r="K20" s="27"/>
      <c r="L20" s="23"/>
    </row>
    <row r="21" spans="1:12" ht="12.75">
      <c r="A21" s="27"/>
      <c r="C21" s="28"/>
      <c r="D21" s="28"/>
      <c r="E21" s="28"/>
      <c r="G21" s="29"/>
      <c r="H21" s="29"/>
      <c r="K21" s="27"/>
      <c r="L21" s="23"/>
    </row>
    <row r="22" spans="1:12" ht="12.75">
      <c r="A22" s="27"/>
      <c r="C22" s="28"/>
      <c r="D22" s="28"/>
      <c r="E22" s="28"/>
      <c r="G22" s="29"/>
      <c r="H22" s="29"/>
      <c r="K22" s="27"/>
      <c r="L22" s="23"/>
    </row>
    <row r="23" spans="1:12" ht="12.75">
      <c r="A23" s="27"/>
      <c r="C23" s="28"/>
      <c r="D23" s="28"/>
      <c r="E23" s="28"/>
      <c r="G23" s="29"/>
      <c r="H23" s="29"/>
      <c r="K23" s="27"/>
      <c r="L23" s="23"/>
    </row>
    <row r="24" spans="1:12" ht="12.75">
      <c r="A24" s="27"/>
      <c r="C24" s="28"/>
      <c r="D24" s="28"/>
      <c r="E24" s="28"/>
      <c r="G24" s="29"/>
      <c r="H24" s="29"/>
      <c r="K24" s="27"/>
      <c r="L24" s="23"/>
    </row>
    <row r="25" spans="1:12" ht="12.75">
      <c r="A25" s="27"/>
      <c r="C25" s="28"/>
      <c r="D25" s="28"/>
      <c r="E25" s="28"/>
      <c r="G25" s="29"/>
      <c r="H25" s="29"/>
      <c r="K25" s="27"/>
      <c r="L25" s="23"/>
    </row>
    <row r="26" spans="1:12" ht="12.75">
      <c r="A26" s="27"/>
      <c r="C26" s="28"/>
      <c r="D26" s="28"/>
      <c r="E26" s="28"/>
      <c r="G26" s="29"/>
      <c r="H26" s="29"/>
      <c r="K26" s="27"/>
      <c r="L26" s="23"/>
    </row>
    <row r="27" spans="1:12" ht="12.75">
      <c r="A27" s="27"/>
      <c r="C27" s="28"/>
      <c r="D27" s="28"/>
      <c r="E27" s="28"/>
      <c r="G27" s="29"/>
      <c r="H27" s="29"/>
      <c r="K27" s="27"/>
      <c r="L27" s="23"/>
    </row>
    <row r="28" spans="1:12" ht="12.75">
      <c r="A28" s="27"/>
      <c r="C28" s="28"/>
      <c r="D28" s="28"/>
      <c r="E28" s="28"/>
      <c r="G28" s="29"/>
      <c r="H28" s="29"/>
      <c r="K28" s="27"/>
      <c r="L28" s="23"/>
    </row>
    <row r="29" spans="1:12" ht="12.75">
      <c r="A29" s="27"/>
      <c r="C29" s="28"/>
      <c r="D29" s="28"/>
      <c r="E29" s="28"/>
      <c r="G29" s="29"/>
      <c r="H29" s="29"/>
      <c r="K29" s="27"/>
      <c r="L29" s="23"/>
    </row>
    <row r="30" spans="1:12" ht="12.75">
      <c r="A30" s="27"/>
      <c r="C30" s="28"/>
      <c r="D30" s="28"/>
      <c r="E30" s="28"/>
      <c r="G30" s="29"/>
      <c r="H30" s="29"/>
      <c r="K30" s="27"/>
      <c r="L30" s="23"/>
    </row>
    <row r="31" spans="1:12" ht="12.75">
      <c r="A31" s="27"/>
      <c r="C31" s="28"/>
      <c r="D31" s="28"/>
      <c r="E31" s="28"/>
      <c r="G31" s="29"/>
      <c r="H31" s="29"/>
      <c r="K31" s="27"/>
      <c r="L31" s="23"/>
    </row>
    <row r="32" spans="1:12" ht="12.75">
      <c r="A32" s="27"/>
      <c r="C32" s="28"/>
      <c r="D32" s="28"/>
      <c r="E32" s="28"/>
      <c r="G32" s="29"/>
      <c r="H32" s="29"/>
      <c r="K32" s="27"/>
      <c r="L32" s="23"/>
    </row>
    <row r="33" spans="1:12" ht="12.75">
      <c r="A33" s="27"/>
      <c r="C33" s="28"/>
      <c r="D33" s="28"/>
      <c r="E33" s="28"/>
      <c r="G33" s="29"/>
      <c r="H33" s="29"/>
      <c r="K33" s="27"/>
      <c r="L33" s="23"/>
    </row>
    <row r="34" spans="1:12" ht="12.75">
      <c r="A34" s="27"/>
      <c r="C34" s="28"/>
      <c r="D34" s="28"/>
      <c r="E34" s="28"/>
      <c r="G34" s="29"/>
      <c r="H34" s="29"/>
      <c r="K34" s="27"/>
      <c r="L34" s="23"/>
    </row>
    <row r="35" spans="1:13" s="9" customFormat="1" ht="12.75">
      <c r="A35" s="7" t="s">
        <v>26</v>
      </c>
      <c r="B35" s="8" t="s">
        <v>189</v>
      </c>
      <c r="C35" s="7" t="s">
        <v>28</v>
      </c>
      <c r="D35" s="7" t="s">
        <v>190</v>
      </c>
      <c r="G35" s="7" t="s">
        <v>30</v>
      </c>
      <c r="H35" s="9" t="s">
        <v>191</v>
      </c>
      <c r="I35" s="10"/>
      <c r="L35" s="10"/>
      <c r="M35" s="10"/>
    </row>
    <row r="36" spans="11:12" ht="12.75">
      <c r="K36" s="27"/>
      <c r="L36" s="23"/>
    </row>
    <row r="37" spans="1:12" ht="12.75">
      <c r="A37" s="11" t="s">
        <v>32</v>
      </c>
      <c r="B37" s="12" t="s">
        <v>33</v>
      </c>
      <c r="C37" s="13" t="s">
        <v>34</v>
      </c>
      <c r="D37" s="13" t="s">
        <v>35</v>
      </c>
      <c r="E37" s="13" t="s">
        <v>30</v>
      </c>
      <c r="F37" s="14" t="s">
        <v>36</v>
      </c>
      <c r="G37" s="14" t="s">
        <v>37</v>
      </c>
      <c r="H37" s="14" t="s">
        <v>38</v>
      </c>
      <c r="I37" s="15" t="s">
        <v>39</v>
      </c>
      <c r="J37" s="11" t="s">
        <v>40</v>
      </c>
      <c r="L37" s="23"/>
    </row>
    <row r="38" spans="1:12" ht="12.75">
      <c r="A38" s="24">
        <v>1</v>
      </c>
      <c r="B38" s="25"/>
      <c r="C38" s="25"/>
      <c r="D38" s="25"/>
      <c r="E38" s="25"/>
      <c r="F38" s="14"/>
      <c r="G38" s="19"/>
      <c r="H38" s="19"/>
      <c r="I38" s="15">
        <f>G38+H38</f>
        <v>0</v>
      </c>
      <c r="J38" s="11">
        <f>RANK(I38,$I$38:$I$41,1)</f>
        <v>1</v>
      </c>
      <c r="K38" s="27"/>
      <c r="L38" s="23"/>
    </row>
    <row r="39" spans="1:12" ht="12.75">
      <c r="A39" s="24">
        <v>2</v>
      </c>
      <c r="B39" s="25"/>
      <c r="C39" s="25"/>
      <c r="D39" s="25"/>
      <c r="E39" s="25"/>
      <c r="F39" s="14"/>
      <c r="G39" s="19"/>
      <c r="H39" s="19"/>
      <c r="I39" s="15">
        <f>G39+H39</f>
        <v>0</v>
      </c>
      <c r="J39" s="11" t="e">
        <f>RANK(I39,$I$4:$I$10,1)</f>
        <v>#VALUE!</v>
      </c>
      <c r="K39" s="27"/>
      <c r="L39" s="23"/>
    </row>
    <row r="40" spans="1:12" ht="12.75">
      <c r="A40" s="24">
        <v>3</v>
      </c>
      <c r="B40" s="45"/>
      <c r="C40" s="25"/>
      <c r="D40" s="25"/>
      <c r="E40" s="25"/>
      <c r="F40" s="14"/>
      <c r="G40" s="19"/>
      <c r="H40" s="19"/>
      <c r="I40" s="15">
        <f>G40+H40</f>
        <v>0</v>
      </c>
      <c r="J40" s="11" t="e">
        <f>RANK(I40,$I$4:$I$10,1)</f>
        <v>#VALUE!</v>
      </c>
      <c r="K40" s="27"/>
      <c r="L40" s="23"/>
    </row>
    <row r="41" spans="1:12" ht="12.75">
      <c r="A41" s="24">
        <v>4</v>
      </c>
      <c r="B41" s="25"/>
      <c r="C41" s="25"/>
      <c r="D41" s="25"/>
      <c r="E41" s="25"/>
      <c r="F41" s="14"/>
      <c r="G41" s="19"/>
      <c r="H41" s="19"/>
      <c r="I41" s="15">
        <f>G41+H41</f>
        <v>0</v>
      </c>
      <c r="J41" s="11" t="e">
        <f>RANK(I41,$I$4:$I$10,1)</f>
        <v>#VALUE!</v>
      </c>
      <c r="K41" s="27"/>
      <c r="L41" s="23"/>
    </row>
    <row r="42" spans="1:12" ht="12.75">
      <c r="A42" s="53"/>
      <c r="B42" s="40"/>
      <c r="C42" s="40"/>
      <c r="D42" s="40"/>
      <c r="E42" s="40"/>
      <c r="F42" s="54"/>
      <c r="G42" s="55"/>
      <c r="H42" s="55"/>
      <c r="I42" s="56"/>
      <c r="J42" s="11"/>
      <c r="K42" s="27"/>
      <c r="L42" s="23"/>
    </row>
    <row r="43" spans="1:12" ht="12.75">
      <c r="A43" s="24"/>
      <c r="B43" s="25"/>
      <c r="C43" s="25"/>
      <c r="D43" s="25"/>
      <c r="E43" s="25"/>
      <c r="F43" s="14"/>
      <c r="G43" s="19"/>
      <c r="H43" s="19"/>
      <c r="I43" s="15"/>
      <c r="J43" s="11"/>
      <c r="K43" s="27"/>
      <c r="L43" s="23"/>
    </row>
    <row r="44" spans="11:12" ht="12.75">
      <c r="K44" s="27"/>
      <c r="L44" s="23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  <row r="53" ht="12.75">
      <c r="K53" s="27"/>
    </row>
    <row r="54" ht="12.75">
      <c r="K54" s="27"/>
    </row>
    <row r="55" ht="12.75">
      <c r="K55" s="27"/>
    </row>
    <row r="56" ht="12.75">
      <c r="K56" s="27"/>
    </row>
    <row r="57" ht="12.75">
      <c r="K57" s="27"/>
    </row>
    <row r="58" ht="12.75">
      <c r="K58" s="27"/>
    </row>
    <row r="59" ht="12.75">
      <c r="K59" s="27"/>
    </row>
    <row r="60" ht="12.75">
      <c r="K60" s="27"/>
    </row>
    <row r="61" ht="12.75">
      <c r="K61" s="27"/>
    </row>
    <row r="62" ht="12.75">
      <c r="K62" s="27"/>
    </row>
    <row r="63" ht="12.75">
      <c r="K63" s="27"/>
    </row>
    <row r="64" ht="12.75">
      <c r="K64" s="27"/>
    </row>
    <row r="65" ht="12.75">
      <c r="K65" s="27"/>
    </row>
    <row r="66" ht="12.75">
      <c r="K66" s="27"/>
    </row>
    <row r="67" ht="12.75">
      <c r="K67" s="27"/>
    </row>
    <row r="68" ht="12.75">
      <c r="K68" s="27"/>
    </row>
    <row r="69" ht="12.75">
      <c r="K69" s="27"/>
    </row>
    <row r="70" ht="12.75">
      <c r="K70" s="27"/>
    </row>
    <row r="71" ht="12.75">
      <c r="K71" s="27"/>
    </row>
    <row r="72" ht="12.75">
      <c r="K72" s="27"/>
    </row>
    <row r="73" ht="12.75">
      <c r="K73" s="27"/>
    </row>
    <row r="74" ht="12.75">
      <c r="K74" s="27"/>
    </row>
    <row r="75" ht="12.75">
      <c r="K75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192</v>
      </c>
      <c r="C1" s="7" t="s">
        <v>28</v>
      </c>
      <c r="D1" s="7" t="s">
        <v>193</v>
      </c>
      <c r="E1" s="7" t="s">
        <v>30</v>
      </c>
      <c r="F1" s="9" t="s">
        <v>194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/>
      <c r="C4" s="25"/>
      <c r="D4" s="25"/>
      <c r="E4" s="58"/>
      <c r="F4" s="37">
        <v>1</v>
      </c>
      <c r="G4" s="38">
        <v>0.00130787037037037</v>
      </c>
      <c r="H4" s="59"/>
      <c r="I4" s="38">
        <f>G4+H4</f>
        <v>0.00130787037037037</v>
      </c>
      <c r="J4" s="39">
        <f>RANK(I4,$I$4:$I$19,1)</f>
        <v>1</v>
      </c>
    </row>
    <row r="5" spans="1:10" ht="12.75">
      <c r="A5" s="35"/>
      <c r="B5" s="60" t="s">
        <v>195</v>
      </c>
      <c r="C5" s="25"/>
      <c r="D5" s="25" t="s">
        <v>71</v>
      </c>
      <c r="E5" s="58"/>
      <c r="F5" s="37"/>
      <c r="G5" s="38"/>
      <c r="H5" s="59"/>
      <c r="I5" s="38"/>
      <c r="J5" s="39"/>
    </row>
    <row r="6" spans="1:10" ht="12.75">
      <c r="A6" s="35"/>
      <c r="B6" s="60"/>
      <c r="C6" s="25"/>
      <c r="D6" s="25"/>
      <c r="E6" s="58"/>
      <c r="F6" s="37"/>
      <c r="G6" s="38"/>
      <c r="H6" s="59"/>
      <c r="I6" s="38"/>
      <c r="J6" s="38"/>
    </row>
    <row r="7" spans="1:10" ht="12.75">
      <c r="A7" s="35"/>
      <c r="B7" s="40"/>
      <c r="C7" s="25"/>
      <c r="D7" s="25"/>
      <c r="E7" s="58"/>
      <c r="F7" s="37"/>
      <c r="G7" s="38"/>
      <c r="H7" s="59"/>
      <c r="I7" s="38"/>
      <c r="J7" s="38"/>
    </row>
    <row r="8" spans="1:10" ht="12.75">
      <c r="A8" s="35" t="s">
        <v>41</v>
      </c>
      <c r="B8" s="36"/>
      <c r="C8" s="25"/>
      <c r="D8" s="25"/>
      <c r="E8" s="58"/>
      <c r="F8" s="37">
        <v>2</v>
      </c>
      <c r="G8" s="38">
        <v>0.0014004629629629601</v>
      </c>
      <c r="H8" s="59"/>
      <c r="I8" s="38">
        <f>G8+H8</f>
        <v>0.0014004629629629601</v>
      </c>
      <c r="J8" s="39">
        <f>RANK(I8,$I$4:$I$10,1)</f>
        <v>2</v>
      </c>
    </row>
    <row r="9" spans="1:10" ht="12.75">
      <c r="A9" s="35"/>
      <c r="B9" s="60" t="s">
        <v>196</v>
      </c>
      <c r="C9" s="25"/>
      <c r="D9" s="25" t="s">
        <v>71</v>
      </c>
      <c r="E9" s="58"/>
      <c r="F9" s="37"/>
      <c r="G9" s="38"/>
      <c r="H9" s="59"/>
      <c r="I9" s="38"/>
      <c r="J9" s="39"/>
    </row>
    <row r="10" spans="1:10" ht="12.75">
      <c r="A10" s="35"/>
      <c r="B10" s="60"/>
      <c r="C10" s="25"/>
      <c r="D10" s="25"/>
      <c r="E10" s="58"/>
      <c r="F10" s="37"/>
      <c r="G10" s="38"/>
      <c r="H10" s="59"/>
      <c r="I10" s="38"/>
      <c r="J10" s="38"/>
    </row>
    <row r="11" spans="1:10" ht="12.75">
      <c r="A11" s="35"/>
      <c r="B11" s="40"/>
      <c r="C11" s="25"/>
      <c r="D11" s="25"/>
      <c r="E11" s="58"/>
      <c r="F11" s="37"/>
      <c r="G11" s="38"/>
      <c r="H11" s="59"/>
      <c r="I11" s="38"/>
      <c r="J11" s="38"/>
    </row>
    <row r="12" spans="1:10" ht="12.75">
      <c r="A12" s="35" t="s">
        <v>44</v>
      </c>
      <c r="B12" s="36"/>
      <c r="C12" s="25"/>
      <c r="D12" s="25"/>
      <c r="E12" s="58"/>
      <c r="F12" s="37"/>
      <c r="G12" s="59"/>
      <c r="H12" s="59"/>
      <c r="I12" s="38"/>
      <c r="J12" s="39"/>
    </row>
    <row r="13" spans="1:10" ht="12.75">
      <c r="A13" s="35"/>
      <c r="B13" s="60"/>
      <c r="C13" s="25"/>
      <c r="D13" s="25"/>
      <c r="E13" s="58"/>
      <c r="F13" s="37"/>
      <c r="G13" s="59"/>
      <c r="H13" s="59"/>
      <c r="I13" s="38"/>
      <c r="J13" s="39"/>
    </row>
    <row r="14" spans="1:10" ht="12.75">
      <c r="A14" s="35"/>
      <c r="B14" s="60"/>
      <c r="C14" s="25"/>
      <c r="D14" s="25"/>
      <c r="E14" s="58"/>
      <c r="F14" s="37"/>
      <c r="G14" s="59"/>
      <c r="H14" s="59"/>
      <c r="I14" s="38"/>
      <c r="J14" s="38"/>
    </row>
    <row r="15" spans="1:10" ht="12.75">
      <c r="A15" s="35"/>
      <c r="B15" s="40"/>
      <c r="C15" s="25"/>
      <c r="D15" s="25"/>
      <c r="E15" s="58"/>
      <c r="F15" s="37"/>
      <c r="G15" s="59"/>
      <c r="H15" s="59"/>
      <c r="I15" s="38"/>
      <c r="J15" s="38"/>
    </row>
    <row r="16" spans="1:10" ht="12.75">
      <c r="A16" s="35" t="s">
        <v>52</v>
      </c>
      <c r="B16" s="36"/>
      <c r="C16" s="25"/>
      <c r="D16" s="25"/>
      <c r="E16" s="58"/>
      <c r="F16" s="41"/>
      <c r="G16" s="58"/>
      <c r="H16" s="61"/>
      <c r="I16" s="38"/>
      <c r="J16" s="39"/>
    </row>
    <row r="17" spans="1:10" ht="12.75">
      <c r="A17" s="35"/>
      <c r="B17" s="60"/>
      <c r="C17" s="25"/>
      <c r="D17" s="25"/>
      <c r="E17" s="58"/>
      <c r="F17" s="41"/>
      <c r="G17" s="58"/>
      <c r="H17" s="61"/>
      <c r="I17" s="38"/>
      <c r="J17" s="39"/>
    </row>
    <row r="18" spans="1:10" ht="12.75">
      <c r="A18" s="35"/>
      <c r="B18" s="62"/>
      <c r="C18" s="63"/>
      <c r="D18" s="63"/>
      <c r="E18" s="58"/>
      <c r="F18" s="41"/>
      <c r="G18" s="58"/>
      <c r="H18" s="58"/>
      <c r="I18" s="38"/>
      <c r="J18" s="38"/>
    </row>
    <row r="19" spans="1:10" ht="12.75">
      <c r="A19" s="35"/>
      <c r="B19" s="64"/>
      <c r="C19" s="63"/>
      <c r="D19" s="63"/>
      <c r="E19" s="58"/>
      <c r="F19" s="41"/>
      <c r="G19" s="58"/>
      <c r="H19" s="58"/>
      <c r="I19" s="38"/>
      <c r="J19" s="38"/>
    </row>
  </sheetData>
  <sheetProtection selectLockedCells="1" selectUnlockedCells="1"/>
  <mergeCells count="28">
    <mergeCell ref="A4:A7"/>
    <mergeCell ref="E4:E7"/>
    <mergeCell ref="F4:F7"/>
    <mergeCell ref="G4:G7"/>
    <mergeCell ref="H4:H7"/>
    <mergeCell ref="I4:I7"/>
    <mergeCell ref="J4:J7"/>
    <mergeCell ref="A8:A11"/>
    <mergeCell ref="E8:E11"/>
    <mergeCell ref="F8:F11"/>
    <mergeCell ref="G8:G11"/>
    <mergeCell ref="H8:H11"/>
    <mergeCell ref="I8:I11"/>
    <mergeCell ref="J8:J11"/>
    <mergeCell ref="A12:A15"/>
    <mergeCell ref="E12:E15"/>
    <mergeCell ref="F12:F15"/>
    <mergeCell ref="G12:G15"/>
    <mergeCell ref="H12:H15"/>
    <mergeCell ref="I12:I15"/>
    <mergeCell ref="J12:J15"/>
    <mergeCell ref="A16:A19"/>
    <mergeCell ref="E16:E19"/>
    <mergeCell ref="F16:F19"/>
    <mergeCell ref="G16:G19"/>
    <mergeCell ref="H16:H19"/>
    <mergeCell ref="I16:I19"/>
    <mergeCell ref="J16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12" sqref="J12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57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197</v>
      </c>
      <c r="C1" s="7" t="s">
        <v>28</v>
      </c>
      <c r="D1" s="7" t="s">
        <v>198</v>
      </c>
      <c r="E1" s="9"/>
      <c r="F1" s="9"/>
      <c r="G1" s="7" t="s">
        <v>30</v>
      </c>
      <c r="H1" s="32" t="s">
        <v>103</v>
      </c>
      <c r="I1" s="32"/>
      <c r="J1" s="32"/>
    </row>
    <row r="3" spans="1:10" ht="12.75">
      <c r="A3" s="11" t="s">
        <v>32</v>
      </c>
      <c r="B3" s="33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199</v>
      </c>
      <c r="C4" s="65">
        <v>2004</v>
      </c>
      <c r="D4" s="26" t="s">
        <v>66</v>
      </c>
      <c r="E4" s="66" t="s">
        <v>105</v>
      </c>
      <c r="F4" s="67">
        <v>1</v>
      </c>
      <c r="G4" s="38">
        <v>0.001875</v>
      </c>
      <c r="H4" s="38"/>
      <c r="I4" s="38">
        <f>G4+H4</f>
        <v>0.001875</v>
      </c>
      <c r="J4" s="39">
        <f>RANK(I4,$I$4:$I$13,1)</f>
        <v>3</v>
      </c>
    </row>
    <row r="5" spans="1:10" ht="12.75">
      <c r="A5" s="35"/>
      <c r="B5" s="40" t="s">
        <v>200</v>
      </c>
      <c r="C5" s="65">
        <v>2005</v>
      </c>
      <c r="D5" s="26" t="s">
        <v>66</v>
      </c>
      <c r="E5" s="66"/>
      <c r="F5" s="67"/>
      <c r="G5" s="38"/>
      <c r="H5" s="38"/>
      <c r="I5" s="38"/>
      <c r="J5" s="39"/>
    </row>
    <row r="6" spans="1:10" ht="12.75" customHeight="1">
      <c r="A6" s="35" t="s">
        <v>41</v>
      </c>
      <c r="B6" s="36" t="s">
        <v>201</v>
      </c>
      <c r="C6" s="65">
        <v>2005</v>
      </c>
      <c r="D6" s="26" t="s">
        <v>43</v>
      </c>
      <c r="E6" s="66" t="s">
        <v>105</v>
      </c>
      <c r="F6" s="67">
        <v>2</v>
      </c>
      <c r="G6" s="38">
        <v>0.00184027777777778</v>
      </c>
      <c r="H6" s="38"/>
      <c r="I6" s="38">
        <f>G6+H6</f>
        <v>0.00184027777777778</v>
      </c>
      <c r="J6" s="39">
        <v>2</v>
      </c>
    </row>
    <row r="7" spans="1:10" ht="12.75">
      <c r="A7" s="35"/>
      <c r="B7" s="40" t="s">
        <v>202</v>
      </c>
      <c r="C7" s="65"/>
      <c r="D7" s="26" t="s">
        <v>69</v>
      </c>
      <c r="E7" s="66"/>
      <c r="F7" s="67"/>
      <c r="G7" s="38"/>
      <c r="H7" s="38"/>
      <c r="I7" s="38"/>
      <c r="J7" s="39"/>
    </row>
    <row r="8" spans="1:10" ht="12.75" customHeight="1">
      <c r="A8" s="35" t="s">
        <v>44</v>
      </c>
      <c r="B8" s="51" t="s">
        <v>203</v>
      </c>
      <c r="C8" s="65">
        <v>2007</v>
      </c>
      <c r="D8" s="26" t="s">
        <v>66</v>
      </c>
      <c r="E8" s="66" t="s">
        <v>105</v>
      </c>
      <c r="F8" s="67">
        <v>3</v>
      </c>
      <c r="G8" s="38">
        <v>0.00204861111111111</v>
      </c>
      <c r="H8" s="38"/>
      <c r="I8" s="38">
        <f>G8+H8</f>
        <v>0.00204861111111111</v>
      </c>
      <c r="J8" s="39">
        <f>RANK(I8,$I$4:$I$17,1)</f>
        <v>4</v>
      </c>
    </row>
    <row r="9" spans="1:10" ht="12.75">
      <c r="A9" s="35"/>
      <c r="B9" s="52" t="s">
        <v>204</v>
      </c>
      <c r="C9" s="65">
        <v>2007</v>
      </c>
      <c r="D9" s="26" t="s">
        <v>66</v>
      </c>
      <c r="E9" s="66"/>
      <c r="F9" s="67"/>
      <c r="G9" s="38"/>
      <c r="H9" s="38"/>
      <c r="I9" s="38"/>
      <c r="J9" s="39"/>
    </row>
    <row r="10" spans="1:10" ht="12.75" customHeight="1">
      <c r="A10" s="35" t="s">
        <v>52</v>
      </c>
      <c r="B10" s="36" t="s">
        <v>205</v>
      </c>
      <c r="C10" s="65">
        <v>2005</v>
      </c>
      <c r="D10" s="26" t="s">
        <v>51</v>
      </c>
      <c r="E10" s="66" t="s">
        <v>105</v>
      </c>
      <c r="F10" s="67">
        <v>4</v>
      </c>
      <c r="G10" s="38">
        <v>0.0020833333333333303</v>
      </c>
      <c r="H10" s="38"/>
      <c r="I10" s="38">
        <f>G10+H10</f>
        <v>0.0020833333333333303</v>
      </c>
      <c r="J10" s="39">
        <f>RANK(I10,$I$4:$I$17,1)</f>
        <v>5</v>
      </c>
    </row>
    <row r="11" spans="1:10" ht="12.75">
      <c r="A11" s="35"/>
      <c r="B11" s="40" t="s">
        <v>206</v>
      </c>
      <c r="C11" s="65"/>
      <c r="D11" s="26" t="s">
        <v>51</v>
      </c>
      <c r="E11" s="66"/>
      <c r="F11" s="67"/>
      <c r="G11" s="38"/>
      <c r="H11" s="38"/>
      <c r="I11" s="38"/>
      <c r="J11" s="39"/>
    </row>
    <row r="12" spans="1:10" ht="12.75" customHeight="1">
      <c r="A12" s="35" t="s">
        <v>47</v>
      </c>
      <c r="B12" s="36" t="s">
        <v>207</v>
      </c>
      <c r="C12" s="65">
        <v>2004</v>
      </c>
      <c r="D12" s="26" t="s">
        <v>78</v>
      </c>
      <c r="E12" s="66" t="s">
        <v>105</v>
      </c>
      <c r="F12" s="67">
        <v>5</v>
      </c>
      <c r="G12" s="38">
        <v>0.0017939814814814802</v>
      </c>
      <c r="H12" s="38"/>
      <c r="I12" s="38">
        <f>G12+H12</f>
        <v>0.0017939814814814802</v>
      </c>
      <c r="J12" s="39">
        <f>RANK(I12,$I$4:$I$17,1)</f>
        <v>1</v>
      </c>
    </row>
    <row r="13" spans="1:10" ht="12.75">
      <c r="A13" s="35"/>
      <c r="B13" s="68" t="s">
        <v>208</v>
      </c>
      <c r="C13" s="65">
        <v>2004</v>
      </c>
      <c r="D13" s="26" t="s">
        <v>78</v>
      </c>
      <c r="E13" s="66"/>
      <c r="F13" s="67"/>
      <c r="G13" s="38"/>
      <c r="H13" s="38"/>
      <c r="I13" s="38"/>
      <c r="J13" s="39"/>
    </row>
  </sheetData>
  <sheetProtection selectLockedCells="1" selectUnlockedCells="1"/>
  <mergeCells count="38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C6:C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C10:C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209</v>
      </c>
      <c r="C1" s="7" t="s">
        <v>28</v>
      </c>
      <c r="D1" s="7" t="s">
        <v>210</v>
      </c>
      <c r="E1" s="9"/>
      <c r="F1" s="9"/>
      <c r="G1" s="7" t="s">
        <v>30</v>
      </c>
      <c r="H1" s="9" t="s">
        <v>211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41</v>
      </c>
      <c r="B4" s="12" t="s">
        <v>212</v>
      </c>
      <c r="C4" s="13"/>
      <c r="D4" s="14" t="s">
        <v>66</v>
      </c>
      <c r="E4" s="16"/>
      <c r="F4" s="17">
        <v>2</v>
      </c>
      <c r="G4" s="18">
        <v>0.0014351851851851854</v>
      </c>
      <c r="H4" s="18"/>
      <c r="I4" s="18">
        <f aca="true" t="shared" si="0" ref="I4:I10">G4+H4</f>
        <v>0.0014351851851851854</v>
      </c>
      <c r="J4" s="11">
        <f aca="true" t="shared" si="1" ref="J4:J10">RANK(I4,$I$4:$I$10,1)</f>
        <v>1</v>
      </c>
    </row>
    <row r="5" spans="1:10" ht="12.75">
      <c r="A5" s="13" t="s">
        <v>44</v>
      </c>
      <c r="B5" s="12" t="s">
        <v>213</v>
      </c>
      <c r="C5" s="13"/>
      <c r="D5" s="14" t="s">
        <v>51</v>
      </c>
      <c r="E5" s="16"/>
      <c r="F5" s="17">
        <v>3</v>
      </c>
      <c r="G5" s="18">
        <v>0.0014699074074074074</v>
      </c>
      <c r="H5" s="18"/>
      <c r="I5" s="18">
        <f t="shared" si="0"/>
        <v>0.0014699074074074074</v>
      </c>
      <c r="J5" s="11">
        <f t="shared" si="1"/>
        <v>2</v>
      </c>
    </row>
    <row r="6" spans="1:10" ht="12.75">
      <c r="A6" s="13" t="s">
        <v>27</v>
      </c>
      <c r="B6" s="12" t="s">
        <v>214</v>
      </c>
      <c r="C6" s="13"/>
      <c r="D6" s="14" t="s">
        <v>88</v>
      </c>
      <c r="E6" s="16"/>
      <c r="F6" s="17">
        <v>1</v>
      </c>
      <c r="G6" s="18">
        <v>0.0014930555555555556</v>
      </c>
      <c r="H6" s="18"/>
      <c r="I6" s="18">
        <f t="shared" si="0"/>
        <v>0.0014930555555555556</v>
      </c>
      <c r="J6" s="11">
        <f t="shared" si="1"/>
        <v>3</v>
      </c>
    </row>
    <row r="7" spans="1:10" ht="12.75">
      <c r="A7" s="13" t="s">
        <v>52</v>
      </c>
      <c r="B7" s="12" t="s">
        <v>215</v>
      </c>
      <c r="C7" s="13"/>
      <c r="D7" s="14" t="s">
        <v>88</v>
      </c>
      <c r="E7" s="16"/>
      <c r="F7" s="17">
        <v>4</v>
      </c>
      <c r="G7" s="18">
        <v>0.0015046296296296294</v>
      </c>
      <c r="H7" s="18"/>
      <c r="I7" s="18">
        <f t="shared" si="0"/>
        <v>0.0015046296296296294</v>
      </c>
      <c r="J7" s="11">
        <f t="shared" si="1"/>
        <v>4</v>
      </c>
    </row>
    <row r="8" spans="1:10" ht="12.75">
      <c r="A8" s="13" t="s">
        <v>47</v>
      </c>
      <c r="B8" s="12" t="s">
        <v>216</v>
      </c>
      <c r="C8" s="13"/>
      <c r="D8" s="14" t="s">
        <v>54</v>
      </c>
      <c r="E8" s="16"/>
      <c r="F8" s="17">
        <v>5</v>
      </c>
      <c r="G8" s="18">
        <v>0.0016550925925925926</v>
      </c>
      <c r="H8" s="18"/>
      <c r="I8" s="18">
        <f t="shared" si="0"/>
        <v>0.0016550925925925926</v>
      </c>
      <c r="J8" s="11">
        <f t="shared" si="1"/>
        <v>5</v>
      </c>
    </row>
    <row r="9" spans="1:10" ht="12.75">
      <c r="A9" s="13" t="s">
        <v>119</v>
      </c>
      <c r="B9" s="12" t="s">
        <v>217</v>
      </c>
      <c r="C9" s="12"/>
      <c r="D9" s="14" t="s">
        <v>218</v>
      </c>
      <c r="E9" s="15"/>
      <c r="F9" s="24">
        <v>7</v>
      </c>
      <c r="G9" s="20">
        <v>0.001712962962962963</v>
      </c>
      <c r="H9" s="15"/>
      <c r="I9" s="18">
        <f t="shared" si="0"/>
        <v>0.001712962962962963</v>
      </c>
      <c r="J9" s="11">
        <f t="shared" si="1"/>
        <v>6</v>
      </c>
    </row>
    <row r="10" spans="1:10" ht="12.75">
      <c r="A10" s="13" t="s">
        <v>64</v>
      </c>
      <c r="B10" s="12" t="s">
        <v>219</v>
      </c>
      <c r="C10" s="13"/>
      <c r="D10" s="14" t="s">
        <v>220</v>
      </c>
      <c r="E10" s="16"/>
      <c r="F10" s="17">
        <v>6</v>
      </c>
      <c r="G10" s="18">
        <v>0.001759259259259259</v>
      </c>
      <c r="H10" s="18"/>
      <c r="I10" s="18">
        <f t="shared" si="0"/>
        <v>0.001759259259259259</v>
      </c>
      <c r="J10" s="11">
        <f t="shared" si="1"/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F25" sqref="F25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3.140625" style="4" customWidth="1"/>
    <col min="9" max="9" width="14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221</v>
      </c>
      <c r="C1" s="7" t="s">
        <v>28</v>
      </c>
      <c r="D1" s="7" t="s">
        <v>222</v>
      </c>
      <c r="G1" s="7" t="s">
        <v>30</v>
      </c>
      <c r="H1" s="9" t="s">
        <v>223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1</v>
      </c>
      <c r="B4" s="25" t="s">
        <v>224</v>
      </c>
      <c r="C4" s="26">
        <v>2000</v>
      </c>
      <c r="D4" s="26" t="s">
        <v>71</v>
      </c>
      <c r="E4" s="26" t="s">
        <v>126</v>
      </c>
      <c r="F4" s="14">
        <v>1</v>
      </c>
      <c r="G4" s="19">
        <v>0.0014120370370370402</v>
      </c>
      <c r="H4" s="19"/>
      <c r="I4" s="15">
        <f aca="true" t="shared" si="0" ref="I4:I10">G4+H4</f>
        <v>0.0014120370370370402</v>
      </c>
      <c r="J4" s="11">
        <f aca="true" t="shared" si="1" ref="J4:J10">RANK(I4,$I$4:$I$10,1)</f>
        <v>1</v>
      </c>
      <c r="K4" s="27"/>
      <c r="L4" s="23"/>
    </row>
    <row r="5" spans="1:12" ht="12.75">
      <c r="A5" s="24">
        <v>6</v>
      </c>
      <c r="B5" s="25" t="s">
        <v>132</v>
      </c>
      <c r="C5" s="26">
        <v>2001</v>
      </c>
      <c r="D5" s="26" t="s">
        <v>133</v>
      </c>
      <c r="E5" s="26" t="s">
        <v>126</v>
      </c>
      <c r="F5" s="14">
        <v>6</v>
      </c>
      <c r="G5" s="19">
        <v>0.0015162037037037</v>
      </c>
      <c r="H5" s="19"/>
      <c r="I5" s="15">
        <f t="shared" si="0"/>
        <v>0.0015162037037037</v>
      </c>
      <c r="J5" s="11">
        <f t="shared" si="1"/>
        <v>2</v>
      </c>
      <c r="K5" s="27"/>
      <c r="L5" s="23"/>
    </row>
    <row r="6" spans="1:12" ht="12.75">
      <c r="A6" s="24">
        <v>4</v>
      </c>
      <c r="B6" s="25" t="s">
        <v>130</v>
      </c>
      <c r="C6" s="26">
        <v>2001</v>
      </c>
      <c r="D6" s="26" t="s">
        <v>43</v>
      </c>
      <c r="E6" s="26" t="s">
        <v>126</v>
      </c>
      <c r="F6" s="14">
        <v>4</v>
      </c>
      <c r="G6" s="19">
        <v>0.0015393518518518501</v>
      </c>
      <c r="H6" s="19"/>
      <c r="I6" s="15">
        <f t="shared" si="0"/>
        <v>0.0015393518518518501</v>
      </c>
      <c r="J6" s="11">
        <f t="shared" si="1"/>
        <v>3</v>
      </c>
      <c r="K6" s="27"/>
      <c r="L6" s="23"/>
    </row>
    <row r="7" spans="1:12" ht="12.75">
      <c r="A7" s="24">
        <v>3</v>
      </c>
      <c r="B7" s="45" t="s">
        <v>225</v>
      </c>
      <c r="C7" s="26">
        <v>2001</v>
      </c>
      <c r="D7" s="26" t="s">
        <v>54</v>
      </c>
      <c r="E7" s="26" t="s">
        <v>126</v>
      </c>
      <c r="F7" s="14">
        <v>3</v>
      </c>
      <c r="G7" s="19">
        <v>0.00172453703703704</v>
      </c>
      <c r="H7" s="19"/>
      <c r="I7" s="15">
        <f t="shared" si="0"/>
        <v>0.00172453703703704</v>
      </c>
      <c r="J7" s="11">
        <f t="shared" si="1"/>
        <v>4</v>
      </c>
      <c r="K7" s="27"/>
      <c r="L7" s="23"/>
    </row>
    <row r="8" spans="1:12" ht="12.75">
      <c r="A8" s="24">
        <v>7</v>
      </c>
      <c r="B8" s="25" t="s">
        <v>226</v>
      </c>
      <c r="C8" s="26">
        <v>2001</v>
      </c>
      <c r="D8" s="26" t="s">
        <v>51</v>
      </c>
      <c r="E8" s="26" t="s">
        <v>126</v>
      </c>
      <c r="F8" s="14">
        <v>7</v>
      </c>
      <c r="G8" s="19">
        <v>0.0017361111111111101</v>
      </c>
      <c r="H8" s="19"/>
      <c r="I8" s="15">
        <f t="shared" si="0"/>
        <v>0.0017361111111111101</v>
      </c>
      <c r="J8" s="11">
        <f t="shared" si="1"/>
        <v>5</v>
      </c>
      <c r="K8" s="27"/>
      <c r="L8" s="23"/>
    </row>
    <row r="9" spans="1:12" ht="12.75">
      <c r="A9" s="53">
        <v>2</v>
      </c>
      <c r="B9" s="40" t="s">
        <v>227</v>
      </c>
      <c r="C9" s="69">
        <v>2001</v>
      </c>
      <c r="D9" s="69" t="s">
        <v>151</v>
      </c>
      <c r="E9" s="69" t="s">
        <v>126</v>
      </c>
      <c r="F9" s="54">
        <v>2</v>
      </c>
      <c r="G9" s="19">
        <v>0.00204861111111111</v>
      </c>
      <c r="H9" s="19"/>
      <c r="I9" s="15">
        <f t="shared" si="0"/>
        <v>0.00204861111111111</v>
      </c>
      <c r="J9" s="11">
        <f t="shared" si="1"/>
        <v>6</v>
      </c>
      <c r="K9" s="27"/>
      <c r="L9" s="23"/>
    </row>
    <row r="10" spans="1:12" ht="12.75">
      <c r="A10" s="24">
        <v>5</v>
      </c>
      <c r="B10" s="25" t="s">
        <v>228</v>
      </c>
      <c r="C10" s="26">
        <v>2001</v>
      </c>
      <c r="D10" s="26" t="s">
        <v>151</v>
      </c>
      <c r="E10" s="26" t="s">
        <v>126</v>
      </c>
      <c r="F10" s="14">
        <v>5</v>
      </c>
      <c r="G10" s="19">
        <v>0.0021874999999999998</v>
      </c>
      <c r="H10" s="19"/>
      <c r="I10" s="15">
        <f t="shared" si="0"/>
        <v>0.0021874999999999998</v>
      </c>
      <c r="J10" s="11">
        <f t="shared" si="1"/>
        <v>7</v>
      </c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2" ht="12.75">
      <c r="A13" s="27"/>
      <c r="C13" s="28"/>
      <c r="D13" s="28"/>
      <c r="E13" s="28"/>
      <c r="G13" s="29"/>
      <c r="H13" s="29"/>
      <c r="K13" s="27"/>
      <c r="L13" s="23"/>
    </row>
    <row r="14" spans="1:12" ht="12.75">
      <c r="A14" s="27"/>
      <c r="C14" s="28"/>
      <c r="D14" s="28"/>
      <c r="E14" s="28"/>
      <c r="G14" s="29"/>
      <c r="H14" s="29"/>
      <c r="K14" s="27"/>
      <c r="L14" s="23"/>
    </row>
    <row r="15" spans="1:13" s="9" customFormat="1" ht="12.75">
      <c r="A15" s="7" t="s">
        <v>26</v>
      </c>
      <c r="B15" s="8" t="s">
        <v>229</v>
      </c>
      <c r="C15" s="7" t="s">
        <v>28</v>
      </c>
      <c r="D15" s="7" t="s">
        <v>230</v>
      </c>
      <c r="G15" s="7" t="s">
        <v>30</v>
      </c>
      <c r="H15" s="9" t="s">
        <v>231</v>
      </c>
      <c r="I15" s="10"/>
      <c r="L15" s="10"/>
      <c r="M15" s="10"/>
    </row>
    <row r="16" spans="11:12" ht="12.75">
      <c r="K16" s="27"/>
      <c r="L16" s="23"/>
    </row>
    <row r="17" spans="1:12" ht="12.75">
      <c r="A17" s="11" t="s">
        <v>32</v>
      </c>
      <c r="B17" s="12" t="s">
        <v>33</v>
      </c>
      <c r="C17" s="13" t="s">
        <v>34</v>
      </c>
      <c r="D17" s="13" t="s">
        <v>35</v>
      </c>
      <c r="E17" s="13" t="s">
        <v>30</v>
      </c>
      <c r="F17" s="14" t="s">
        <v>36</v>
      </c>
      <c r="G17" s="14" t="s">
        <v>37</v>
      </c>
      <c r="H17" s="14" t="s">
        <v>38</v>
      </c>
      <c r="I17" s="15" t="s">
        <v>39</v>
      </c>
      <c r="J17" s="11" t="s">
        <v>40</v>
      </c>
      <c r="L17" s="23"/>
    </row>
    <row r="18" spans="1:12" ht="12.75">
      <c r="A18" s="24">
        <v>6</v>
      </c>
      <c r="B18" s="25" t="s">
        <v>134</v>
      </c>
      <c r="C18" s="26">
        <v>2000</v>
      </c>
      <c r="D18" s="26" t="s">
        <v>133</v>
      </c>
      <c r="E18" s="26" t="s">
        <v>126</v>
      </c>
      <c r="F18" s="14">
        <v>6</v>
      </c>
      <c r="G18" s="19">
        <v>0.0012384259259259301</v>
      </c>
      <c r="H18" s="19"/>
      <c r="I18" s="15">
        <f>G18+H18</f>
        <v>0.0012384259259259301</v>
      </c>
      <c r="J18" s="11">
        <f>RANK(I18,$I$18:$I$23,1)</f>
        <v>1</v>
      </c>
      <c r="K18" s="27"/>
      <c r="L18" s="23"/>
    </row>
    <row r="19" spans="1:12" ht="12.75">
      <c r="A19" s="24">
        <v>1</v>
      </c>
      <c r="B19" s="25" t="s">
        <v>125</v>
      </c>
      <c r="C19" s="26">
        <v>2000</v>
      </c>
      <c r="D19" s="26" t="s">
        <v>43</v>
      </c>
      <c r="E19" s="26" t="s">
        <v>126</v>
      </c>
      <c r="F19" s="14">
        <v>1</v>
      </c>
      <c r="G19" s="19">
        <v>0.0012615740740740701</v>
      </c>
      <c r="H19" s="19"/>
      <c r="I19" s="15">
        <f>G19+H19</f>
        <v>0.0012615740740740701</v>
      </c>
      <c r="J19" s="11">
        <f>RANK(I19,$I$18:$I$23,1)</f>
        <v>2</v>
      </c>
      <c r="K19" s="27"/>
      <c r="L19" s="23"/>
    </row>
    <row r="20" spans="1:12" ht="12.75">
      <c r="A20" s="24">
        <v>2</v>
      </c>
      <c r="B20" s="25" t="s">
        <v>127</v>
      </c>
      <c r="C20" s="26">
        <v>2000</v>
      </c>
      <c r="D20" s="26" t="s">
        <v>43</v>
      </c>
      <c r="E20" s="26" t="s">
        <v>126</v>
      </c>
      <c r="F20" s="14">
        <v>2</v>
      </c>
      <c r="G20" s="19">
        <v>0.00128472222222222</v>
      </c>
      <c r="H20" s="19"/>
      <c r="I20" s="15">
        <f>G20+H20</f>
        <v>0.00128472222222222</v>
      </c>
      <c r="J20" s="11">
        <f>RANK(I20,$I$18:$I$23,1)</f>
        <v>3</v>
      </c>
      <c r="K20" s="27"/>
      <c r="L20" s="23"/>
    </row>
    <row r="21" spans="1:12" ht="12.75">
      <c r="A21" s="24">
        <v>5</v>
      </c>
      <c r="B21" s="25" t="s">
        <v>129</v>
      </c>
      <c r="C21" s="26"/>
      <c r="D21" s="26" t="s">
        <v>51</v>
      </c>
      <c r="E21" s="26" t="s">
        <v>126</v>
      </c>
      <c r="F21" s="14">
        <v>5</v>
      </c>
      <c r="G21" s="19">
        <v>0.0015624999999999999</v>
      </c>
      <c r="H21" s="19"/>
      <c r="I21" s="15">
        <f>G21+H21</f>
        <v>0.0015624999999999999</v>
      </c>
      <c r="J21" s="11">
        <f>RANK(I21,$I$18:$I$23,1)</f>
        <v>4</v>
      </c>
      <c r="K21" s="27"/>
      <c r="L21" s="23"/>
    </row>
    <row r="22" spans="1:12" ht="12.75">
      <c r="A22" s="24">
        <v>3</v>
      </c>
      <c r="B22" s="45" t="s">
        <v>128</v>
      </c>
      <c r="C22" s="26">
        <v>2001</v>
      </c>
      <c r="D22" s="26" t="s">
        <v>54</v>
      </c>
      <c r="E22" s="26" t="s">
        <v>126</v>
      </c>
      <c r="F22" s="14">
        <v>3</v>
      </c>
      <c r="G22" s="19">
        <v>0.0015740740740740702</v>
      </c>
      <c r="H22" s="19"/>
      <c r="I22" s="15">
        <f>G22+H22</f>
        <v>0.0015740740740740702</v>
      </c>
      <c r="J22" s="11">
        <f>RANK(I22,$I$18:$I$23,1)</f>
        <v>5</v>
      </c>
      <c r="K22" s="27"/>
      <c r="L22" s="23"/>
    </row>
    <row r="23" spans="1:12" ht="12.75">
      <c r="A23" s="24">
        <v>4</v>
      </c>
      <c r="B23" s="25" t="s">
        <v>131</v>
      </c>
      <c r="C23" s="26">
        <v>2000</v>
      </c>
      <c r="D23" s="26" t="s">
        <v>43</v>
      </c>
      <c r="E23" s="26" t="s">
        <v>126</v>
      </c>
      <c r="F23" s="14">
        <v>4</v>
      </c>
      <c r="G23" s="19">
        <v>0.0015972222222222201</v>
      </c>
      <c r="H23" s="19"/>
      <c r="I23" s="15">
        <f>G23+H23</f>
        <v>0.0015972222222222201</v>
      </c>
      <c r="J23" s="11">
        <f>RANK(I23,$I$18:$I$23,1)</f>
        <v>6</v>
      </c>
      <c r="K23" s="27"/>
      <c r="L23" s="23"/>
    </row>
    <row r="24" spans="11:12" ht="12.75">
      <c r="K24" s="27"/>
      <c r="L24" s="23"/>
    </row>
    <row r="25" ht="12.75">
      <c r="K25" s="27"/>
    </row>
    <row r="26" ht="12.75">
      <c r="K26" s="27"/>
    </row>
    <row r="27" ht="12.75">
      <c r="K27" s="27"/>
    </row>
    <row r="28" ht="12.75">
      <c r="K28" s="27"/>
    </row>
    <row r="29" ht="12.75">
      <c r="K29" s="27"/>
    </row>
    <row r="30" ht="12.75"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  <row r="53" ht="12.75">
      <c r="K53" s="27"/>
    </row>
    <row r="54" ht="12.75">
      <c r="K54" s="27"/>
    </row>
    <row r="55" ht="12.75">
      <c r="K55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9" sqref="J9"/>
    </sheetView>
  </sheetViews>
  <sheetFormatPr defaultColWidth="9.140625" defaultRowHeight="12.75"/>
  <cols>
    <col min="1" max="1" width="7.421875" style="30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3.8515625" style="6" customWidth="1"/>
    <col min="9" max="9" width="13.00390625" style="6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232</v>
      </c>
      <c r="C1" s="7" t="s">
        <v>28</v>
      </c>
      <c r="D1" s="7" t="s">
        <v>233</v>
      </c>
      <c r="E1" s="9"/>
      <c r="F1" s="9"/>
      <c r="G1" s="7" t="s">
        <v>30</v>
      </c>
      <c r="H1" s="9" t="s">
        <v>234</v>
      </c>
      <c r="I1" s="10"/>
      <c r="J1" s="9"/>
    </row>
    <row r="2" spans="2:9" ht="12.75">
      <c r="B2" s="3"/>
      <c r="C2" s="3"/>
      <c r="D2" s="4"/>
      <c r="E2" s="5"/>
      <c r="H2" s="5"/>
      <c r="I2" s="5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47" t="s">
        <v>39</v>
      </c>
      <c r="J3" s="11" t="s">
        <v>40</v>
      </c>
    </row>
    <row r="4" spans="1:10" ht="12.75">
      <c r="A4" s="24">
        <v>4</v>
      </c>
      <c r="B4" s="12" t="s">
        <v>125</v>
      </c>
      <c r="C4" s="13" t="s">
        <v>235</v>
      </c>
      <c r="D4" s="13" t="s">
        <v>43</v>
      </c>
      <c r="E4" s="31" t="s">
        <v>126</v>
      </c>
      <c r="F4" s="14"/>
      <c r="G4" s="19">
        <v>0.00130787037037037</v>
      </c>
      <c r="H4" s="48"/>
      <c r="I4" s="49">
        <f>G4+H4</f>
        <v>0.00130787037037037</v>
      </c>
      <c r="J4" s="50">
        <f>RANK(I4,I$4:I$9,1)</f>
        <v>1</v>
      </c>
    </row>
    <row r="5" spans="1:10" ht="12.75">
      <c r="A5" s="24">
        <v>5</v>
      </c>
      <c r="B5" s="12" t="s">
        <v>127</v>
      </c>
      <c r="C5" s="13" t="s">
        <v>235</v>
      </c>
      <c r="D5" s="13" t="s">
        <v>43</v>
      </c>
      <c r="E5" s="31" t="s">
        <v>126</v>
      </c>
      <c r="F5" s="14"/>
      <c r="G5" s="19">
        <v>0.0013773148148148102</v>
      </c>
      <c r="H5" s="48"/>
      <c r="I5" s="49">
        <f>G5+H5</f>
        <v>0.0013773148148148102</v>
      </c>
      <c r="J5" s="50">
        <f>RANK(I5,I$4:I$9,1)</f>
        <v>2</v>
      </c>
    </row>
    <row r="6" spans="1:10" ht="12.75">
      <c r="A6" s="24">
        <v>6</v>
      </c>
      <c r="B6" s="12" t="s">
        <v>129</v>
      </c>
      <c r="C6" s="13" t="s">
        <v>235</v>
      </c>
      <c r="D6" s="13" t="s">
        <v>51</v>
      </c>
      <c r="E6" s="31" t="s">
        <v>126</v>
      </c>
      <c r="F6" s="14"/>
      <c r="G6" s="19">
        <v>0.00152777777777778</v>
      </c>
      <c r="H6" s="48"/>
      <c r="I6" s="49">
        <f>G6+H6</f>
        <v>0.00152777777777778</v>
      </c>
      <c r="J6" s="50">
        <f>RANK(I6,I$4:I$9,1)</f>
        <v>3</v>
      </c>
    </row>
    <row r="7" spans="1:10" ht="12.75">
      <c r="A7" s="24">
        <v>3</v>
      </c>
      <c r="B7" s="12" t="s">
        <v>236</v>
      </c>
      <c r="C7" s="13" t="s">
        <v>235</v>
      </c>
      <c r="D7" s="13" t="s">
        <v>133</v>
      </c>
      <c r="E7" s="31" t="s">
        <v>126</v>
      </c>
      <c r="F7" s="14"/>
      <c r="G7" s="19">
        <v>0.0015972222222222201</v>
      </c>
      <c r="H7" s="48"/>
      <c r="I7" s="49">
        <f>G7+H7</f>
        <v>0.0015972222222222201</v>
      </c>
      <c r="J7" s="50">
        <f>RANK(I7,I$4:I$9,1)</f>
        <v>4</v>
      </c>
    </row>
    <row r="8" spans="1:10" ht="12.75">
      <c r="A8" s="24">
        <v>2</v>
      </c>
      <c r="B8" s="12" t="s">
        <v>130</v>
      </c>
      <c r="C8" s="13" t="s">
        <v>235</v>
      </c>
      <c r="D8" s="13" t="s">
        <v>43</v>
      </c>
      <c r="E8" s="31" t="s">
        <v>126</v>
      </c>
      <c r="F8" s="14"/>
      <c r="G8" s="19">
        <v>0.0016087962962963</v>
      </c>
      <c r="H8" s="48"/>
      <c r="I8" s="49">
        <f>G8+H8</f>
        <v>0.0016087962962963</v>
      </c>
      <c r="J8" s="50">
        <f>RANK(I8,I$4:I$9,1)</f>
        <v>5</v>
      </c>
    </row>
    <row r="9" spans="1:10" ht="12.75">
      <c r="A9" s="24">
        <v>1</v>
      </c>
      <c r="B9" s="12" t="s">
        <v>237</v>
      </c>
      <c r="C9" s="13" t="s">
        <v>235</v>
      </c>
      <c r="D9" s="13" t="s">
        <v>54</v>
      </c>
      <c r="E9" s="31" t="s">
        <v>126</v>
      </c>
      <c r="F9" s="14"/>
      <c r="G9" s="19">
        <v>0.0021412037037037</v>
      </c>
      <c r="H9" s="48"/>
      <c r="I9" s="49">
        <f>G9+H9</f>
        <v>0.0021412037037037</v>
      </c>
      <c r="J9" s="50">
        <f>RANK(I9,I$4:I$9,1)</f>
        <v>6</v>
      </c>
    </row>
    <row r="10" spans="1:9" ht="12.75">
      <c r="A10" s="3"/>
      <c r="B10" s="3"/>
      <c r="C10" s="3"/>
      <c r="D10" s="4"/>
      <c r="E10" s="5"/>
      <c r="G10" s="27"/>
      <c r="H10" s="5"/>
      <c r="I10" s="5"/>
    </row>
    <row r="11" spans="2:3" ht="12.75">
      <c r="B11" s="3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0"/>
    </row>
    <row r="15" spans="2:3" ht="12.75">
      <c r="B15" s="30"/>
      <c r="C15" s="3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1.00390625" style="5" customWidth="1"/>
    <col min="6" max="6" width="10.7109375" style="6" customWidth="1"/>
    <col min="7" max="7" width="14.00390625" style="6" customWidth="1"/>
    <col min="8" max="8" width="1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27</v>
      </c>
      <c r="C1" s="7" t="s">
        <v>28</v>
      </c>
      <c r="D1" s="7" t="s">
        <v>29</v>
      </c>
      <c r="E1" s="9"/>
      <c r="F1" s="9"/>
      <c r="G1" s="7" t="s">
        <v>30</v>
      </c>
      <c r="H1" s="9" t="s">
        <v>31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41</v>
      </c>
      <c r="B4" s="12" t="s">
        <v>42</v>
      </c>
      <c r="C4" s="13"/>
      <c r="D4" s="14" t="s">
        <v>43</v>
      </c>
      <c r="E4" s="16"/>
      <c r="F4" s="17">
        <v>2</v>
      </c>
      <c r="G4" s="18">
        <v>0.0011574074074074102</v>
      </c>
      <c r="H4" s="18"/>
      <c r="I4" s="18">
        <f>G4+H4</f>
        <v>0.0011574074074074102</v>
      </c>
      <c r="J4" s="11">
        <f>RANK(I4,$I$4:$I$8,1)</f>
        <v>1</v>
      </c>
    </row>
    <row r="5" spans="1:10" ht="12.75">
      <c r="A5" s="13" t="s">
        <v>44</v>
      </c>
      <c r="B5" s="12" t="s">
        <v>45</v>
      </c>
      <c r="C5" s="13"/>
      <c r="D5" s="14" t="s">
        <v>46</v>
      </c>
      <c r="E5" s="16"/>
      <c r="F5" s="17">
        <v>3</v>
      </c>
      <c r="G5" s="18">
        <v>0.0012962962962963</v>
      </c>
      <c r="H5" s="18"/>
      <c r="I5" s="18">
        <f>G5+H5</f>
        <v>0.0012962962962963</v>
      </c>
      <c r="J5" s="11">
        <f>RANK(I5,$I$4:$I$8,1)</f>
        <v>2</v>
      </c>
    </row>
    <row r="6" spans="1:10" ht="12.75">
      <c r="A6" s="12" t="s">
        <v>47</v>
      </c>
      <c r="B6" s="12" t="s">
        <v>48</v>
      </c>
      <c r="C6" s="12"/>
      <c r="D6" s="14" t="s">
        <v>49</v>
      </c>
      <c r="E6" s="15"/>
      <c r="F6" s="17">
        <v>5</v>
      </c>
      <c r="G6" s="18">
        <v>0.00130787037037037</v>
      </c>
      <c r="H6" s="18"/>
      <c r="I6" s="18">
        <f>G6+H6</f>
        <v>0.00130787037037037</v>
      </c>
      <c r="J6" s="11">
        <f>RANK(I6,$I$4:$I$8,1)</f>
        <v>3</v>
      </c>
    </row>
    <row r="7" spans="1:10" ht="12.75">
      <c r="A7" s="13" t="s">
        <v>27</v>
      </c>
      <c r="B7" s="12" t="s">
        <v>50</v>
      </c>
      <c r="C7" s="13"/>
      <c r="D7" s="14" t="s">
        <v>51</v>
      </c>
      <c r="E7" s="16"/>
      <c r="F7" s="17">
        <v>1</v>
      </c>
      <c r="G7" s="18">
        <v>0.0014930555555555602</v>
      </c>
      <c r="H7" s="18"/>
      <c r="I7" s="18">
        <f>G7+H7</f>
        <v>0.0014930555555555602</v>
      </c>
      <c r="J7" s="11">
        <f>RANK(I7,$I$4:$I$8,1)</f>
        <v>4</v>
      </c>
    </row>
    <row r="8" spans="1:10" ht="12.75">
      <c r="A8" s="13" t="s">
        <v>52</v>
      </c>
      <c r="B8" s="12" t="s">
        <v>53</v>
      </c>
      <c r="C8" s="13"/>
      <c r="D8" s="14" t="s">
        <v>54</v>
      </c>
      <c r="E8" s="16"/>
      <c r="F8" s="17">
        <v>4</v>
      </c>
      <c r="G8" s="18">
        <v>0.0016087962962963</v>
      </c>
      <c r="H8" s="18"/>
      <c r="I8" s="18">
        <f>G8+H8</f>
        <v>0.0016087962962963</v>
      </c>
      <c r="J8" s="11">
        <f>RANK(I8,$I$4:$I$8,1)</f>
        <v>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C1">
      <selection activeCell="J4" sqref="J4"/>
    </sheetView>
  </sheetViews>
  <sheetFormatPr defaultColWidth="9.140625" defaultRowHeight="12.75"/>
  <cols>
    <col min="1" max="1" width="7.421875" style="6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4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238</v>
      </c>
      <c r="C1" s="7" t="s">
        <v>28</v>
      </c>
      <c r="D1" s="7" t="s">
        <v>239</v>
      </c>
      <c r="E1" s="9"/>
      <c r="F1" s="9"/>
      <c r="G1" s="7" t="s">
        <v>30</v>
      </c>
      <c r="H1" s="9" t="s">
        <v>240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24">
        <v>4</v>
      </c>
      <c r="B4" s="12" t="s">
        <v>134</v>
      </c>
      <c r="C4" s="13" t="s">
        <v>241</v>
      </c>
      <c r="D4" s="13" t="s">
        <v>133</v>
      </c>
      <c r="E4" s="31" t="s">
        <v>126</v>
      </c>
      <c r="F4" s="14"/>
      <c r="G4" s="19">
        <v>0.00122685185185185</v>
      </c>
      <c r="H4" s="19"/>
      <c r="I4" s="15">
        <f aca="true" t="shared" si="0" ref="I4:I9">G4+H4</f>
        <v>0.00122685185185185</v>
      </c>
      <c r="J4" s="11">
        <f aca="true" t="shared" si="1" ref="J4:J9">RANK(I4,$I$4:$I$9,1)</f>
        <v>1</v>
      </c>
    </row>
    <row r="5" spans="1:10" ht="12.75">
      <c r="A5" s="24">
        <v>2</v>
      </c>
      <c r="B5" s="12" t="s">
        <v>125</v>
      </c>
      <c r="C5" s="13" t="s">
        <v>241</v>
      </c>
      <c r="D5" s="13" t="s">
        <v>43</v>
      </c>
      <c r="E5" s="31" t="s">
        <v>126</v>
      </c>
      <c r="F5" s="14"/>
      <c r="G5" s="19">
        <v>0.0012615740740740701</v>
      </c>
      <c r="H5" s="19"/>
      <c r="I5" s="15">
        <f t="shared" si="0"/>
        <v>0.0012615740740740701</v>
      </c>
      <c r="J5" s="11">
        <f t="shared" si="1"/>
        <v>2</v>
      </c>
    </row>
    <row r="6" spans="1:10" ht="12.75">
      <c r="A6" s="24">
        <v>5</v>
      </c>
      <c r="B6" s="12" t="s">
        <v>127</v>
      </c>
      <c r="C6" s="13" t="s">
        <v>241</v>
      </c>
      <c r="D6" s="13" t="s">
        <v>43</v>
      </c>
      <c r="E6" s="31" t="s">
        <v>126</v>
      </c>
      <c r="F6" s="14"/>
      <c r="G6" s="19">
        <v>0.0013773148148148102</v>
      </c>
      <c r="H6" s="19"/>
      <c r="I6" s="15">
        <f t="shared" si="0"/>
        <v>0.0013773148148148102</v>
      </c>
      <c r="J6" s="11">
        <f t="shared" si="1"/>
        <v>3</v>
      </c>
    </row>
    <row r="7" spans="1:10" ht="12.75">
      <c r="A7" s="24">
        <v>3</v>
      </c>
      <c r="B7" s="12" t="s">
        <v>224</v>
      </c>
      <c r="C7" s="13" t="s">
        <v>241</v>
      </c>
      <c r="D7" s="13" t="s">
        <v>71</v>
      </c>
      <c r="E7" s="31" t="s">
        <v>126</v>
      </c>
      <c r="F7" s="14"/>
      <c r="G7" s="19">
        <v>0.00146990740740741</v>
      </c>
      <c r="H7" s="19"/>
      <c r="I7" s="15">
        <f t="shared" si="0"/>
        <v>0.00146990740740741</v>
      </c>
      <c r="J7" s="11">
        <f t="shared" si="1"/>
        <v>4</v>
      </c>
    </row>
    <row r="8" spans="1:10" ht="12.75">
      <c r="A8" s="24">
        <v>6</v>
      </c>
      <c r="B8" s="12" t="s">
        <v>132</v>
      </c>
      <c r="C8" s="13" t="s">
        <v>235</v>
      </c>
      <c r="D8" s="13" t="s">
        <v>133</v>
      </c>
      <c r="E8" s="31" t="s">
        <v>126</v>
      </c>
      <c r="F8" s="14"/>
      <c r="G8" s="19">
        <v>0.0015393518518518501</v>
      </c>
      <c r="H8" s="19"/>
      <c r="I8" s="15">
        <f t="shared" si="0"/>
        <v>0.0015393518518518501</v>
      </c>
      <c r="J8" s="11">
        <f t="shared" si="1"/>
        <v>5</v>
      </c>
    </row>
    <row r="9" spans="1:10" ht="12.75">
      <c r="A9" s="24">
        <v>1</v>
      </c>
      <c r="B9" s="12" t="s">
        <v>129</v>
      </c>
      <c r="C9" s="13" t="s">
        <v>235</v>
      </c>
      <c r="D9" s="13" t="s">
        <v>51</v>
      </c>
      <c r="E9" s="31" t="s">
        <v>126</v>
      </c>
      <c r="F9" s="14"/>
      <c r="G9" s="19">
        <v>0.00158564814814815</v>
      </c>
      <c r="H9" s="19"/>
      <c r="I9" s="15">
        <f t="shared" si="0"/>
        <v>0.00158564814814815</v>
      </c>
      <c r="J9" s="11">
        <f t="shared" si="1"/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I19" sqref="I19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3.28125" style="4" customWidth="1"/>
    <col min="9" max="9" width="15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242</v>
      </c>
      <c r="C1" s="7" t="s">
        <v>28</v>
      </c>
      <c r="D1" s="7" t="s">
        <v>243</v>
      </c>
      <c r="G1" s="7" t="s">
        <v>30</v>
      </c>
      <c r="H1" s="9" t="s">
        <v>244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2</v>
      </c>
      <c r="B4" s="25" t="s">
        <v>245</v>
      </c>
      <c r="C4" s="25">
        <v>2001</v>
      </c>
      <c r="D4" s="25" t="s">
        <v>43</v>
      </c>
      <c r="E4" s="25" t="s">
        <v>246</v>
      </c>
      <c r="F4" s="14">
        <v>2</v>
      </c>
      <c r="G4" s="19">
        <v>0.0014004629629629601</v>
      </c>
      <c r="H4" s="19"/>
      <c r="I4" s="15">
        <f aca="true" t="shared" si="0" ref="I4:I10">G4+H4</f>
        <v>0.0014004629629629601</v>
      </c>
      <c r="J4" s="11">
        <f aca="true" t="shared" si="1" ref="J4:J10">RANK(I4,$I$4:$I$10,1)</f>
        <v>1</v>
      </c>
      <c r="K4" s="27"/>
      <c r="L4" s="23"/>
    </row>
    <row r="5" spans="1:12" ht="12.75">
      <c r="A5" s="24">
        <v>5</v>
      </c>
      <c r="B5" s="25" t="s">
        <v>247</v>
      </c>
      <c r="C5" s="25">
        <v>2001</v>
      </c>
      <c r="D5" s="25" t="s">
        <v>88</v>
      </c>
      <c r="E5" s="25" t="s">
        <v>246</v>
      </c>
      <c r="F5" s="14">
        <v>5</v>
      </c>
      <c r="G5" s="19">
        <v>0.0014120370370370402</v>
      </c>
      <c r="H5" s="19"/>
      <c r="I5" s="15">
        <f t="shared" si="0"/>
        <v>0.0014120370370370402</v>
      </c>
      <c r="J5" s="11">
        <f t="shared" si="1"/>
        <v>2</v>
      </c>
      <c r="K5" s="27"/>
      <c r="L5" s="23"/>
    </row>
    <row r="6" spans="1:12" ht="12.75">
      <c r="A6" s="24">
        <v>7</v>
      </c>
      <c r="B6" s="25" t="s">
        <v>248</v>
      </c>
      <c r="C6" s="25">
        <v>2001</v>
      </c>
      <c r="D6" s="25" t="s">
        <v>69</v>
      </c>
      <c r="E6" s="25" t="s">
        <v>246</v>
      </c>
      <c r="F6" s="14">
        <v>7</v>
      </c>
      <c r="G6" s="19">
        <v>0.00142361111111111</v>
      </c>
      <c r="H6" s="19"/>
      <c r="I6" s="15">
        <f t="shared" si="0"/>
        <v>0.00142361111111111</v>
      </c>
      <c r="J6" s="11">
        <f t="shared" si="1"/>
        <v>3</v>
      </c>
      <c r="K6" s="27"/>
      <c r="L6" s="23"/>
    </row>
    <row r="7" spans="1:12" ht="12.75">
      <c r="A7" s="24">
        <v>6</v>
      </c>
      <c r="B7" s="25" t="s">
        <v>249</v>
      </c>
      <c r="C7" s="25">
        <v>2000</v>
      </c>
      <c r="D7" s="25" t="s">
        <v>71</v>
      </c>
      <c r="E7" s="25" t="s">
        <v>246</v>
      </c>
      <c r="F7" s="14">
        <v>6</v>
      </c>
      <c r="G7" s="19">
        <v>0.0015624999999999999</v>
      </c>
      <c r="H7" s="19"/>
      <c r="I7" s="15">
        <f t="shared" si="0"/>
        <v>0.0015624999999999999</v>
      </c>
      <c r="J7" s="11">
        <f t="shared" si="1"/>
        <v>4</v>
      </c>
      <c r="K7" s="27"/>
      <c r="L7" s="23"/>
    </row>
    <row r="8" spans="1:12" ht="12.75">
      <c r="A8" s="24">
        <v>4</v>
      </c>
      <c r="B8" s="45" t="s">
        <v>250</v>
      </c>
      <c r="C8" s="25"/>
      <c r="D8" s="25" t="s">
        <v>51</v>
      </c>
      <c r="E8" s="25" t="s">
        <v>246</v>
      </c>
      <c r="F8" s="14">
        <v>4</v>
      </c>
      <c r="G8" s="19">
        <v>0.0015740740740740702</v>
      </c>
      <c r="H8" s="19"/>
      <c r="I8" s="15">
        <f t="shared" si="0"/>
        <v>0.0015740740740740702</v>
      </c>
      <c r="J8" s="11">
        <f t="shared" si="1"/>
        <v>5</v>
      </c>
      <c r="K8" s="27"/>
      <c r="L8" s="23"/>
    </row>
    <row r="9" spans="1:12" ht="12.75">
      <c r="A9" s="24">
        <v>1</v>
      </c>
      <c r="B9" s="25" t="s">
        <v>251</v>
      </c>
      <c r="C9" s="25">
        <v>2001</v>
      </c>
      <c r="D9" s="25" t="s">
        <v>54</v>
      </c>
      <c r="E9" s="25" t="s">
        <v>246</v>
      </c>
      <c r="F9" s="14">
        <v>1</v>
      </c>
      <c r="G9" s="19">
        <v>0.0020833333333333303</v>
      </c>
      <c r="H9" s="19"/>
      <c r="I9" s="15">
        <f t="shared" si="0"/>
        <v>0.0020833333333333303</v>
      </c>
      <c r="J9" s="11">
        <f t="shared" si="1"/>
        <v>6</v>
      </c>
      <c r="K9" s="27"/>
      <c r="L9" s="23"/>
    </row>
    <row r="10" spans="1:12" ht="12.75">
      <c r="A10" s="24">
        <v>3</v>
      </c>
      <c r="B10" s="45" t="s">
        <v>252</v>
      </c>
      <c r="C10" s="25">
        <v>2001</v>
      </c>
      <c r="D10" s="25" t="s">
        <v>78</v>
      </c>
      <c r="E10" s="25" t="s">
        <v>246</v>
      </c>
      <c r="F10" s="14">
        <v>3</v>
      </c>
      <c r="G10" s="19">
        <v>0.0034722222222222203</v>
      </c>
      <c r="H10" s="19"/>
      <c r="I10" s="15">
        <f t="shared" si="0"/>
        <v>0.0034722222222222203</v>
      </c>
      <c r="J10" s="11">
        <f t="shared" si="1"/>
        <v>7</v>
      </c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2" ht="12.75">
      <c r="A13" s="27"/>
      <c r="C13" s="28"/>
      <c r="D13" s="28"/>
      <c r="E13" s="28"/>
      <c r="G13" s="29"/>
      <c r="H13" s="29"/>
      <c r="K13" s="27"/>
      <c r="L13" s="23"/>
    </row>
    <row r="14" spans="1:13" s="9" customFormat="1" ht="12.75">
      <c r="A14" s="7" t="s">
        <v>26</v>
      </c>
      <c r="B14" s="8" t="s">
        <v>253</v>
      </c>
      <c r="C14" s="7" t="s">
        <v>28</v>
      </c>
      <c r="D14" s="7" t="s">
        <v>254</v>
      </c>
      <c r="G14" s="7" t="s">
        <v>30</v>
      </c>
      <c r="H14" s="9" t="s">
        <v>255</v>
      </c>
      <c r="I14" s="10"/>
      <c r="L14" s="10"/>
      <c r="M14" s="10"/>
    </row>
    <row r="15" spans="11:12" ht="12.75">
      <c r="K15" s="27"/>
      <c r="L15" s="23"/>
    </row>
    <row r="16" spans="1:12" ht="12.75">
      <c r="A16" s="11" t="s">
        <v>32</v>
      </c>
      <c r="B16" s="12" t="s">
        <v>33</v>
      </c>
      <c r="C16" s="13" t="s">
        <v>34</v>
      </c>
      <c r="D16" s="13" t="s">
        <v>35</v>
      </c>
      <c r="E16" s="13" t="s">
        <v>30</v>
      </c>
      <c r="F16" s="14" t="s">
        <v>36</v>
      </c>
      <c r="G16" s="14" t="s">
        <v>37</v>
      </c>
      <c r="H16" s="14" t="s">
        <v>38</v>
      </c>
      <c r="I16" s="15" t="s">
        <v>39</v>
      </c>
      <c r="J16" s="11" t="s">
        <v>40</v>
      </c>
      <c r="L16" s="23"/>
    </row>
    <row r="17" spans="1:12" ht="12.75">
      <c r="A17" s="24">
        <v>1</v>
      </c>
      <c r="B17" s="25" t="s">
        <v>256</v>
      </c>
      <c r="C17" s="25">
        <v>2000</v>
      </c>
      <c r="D17" s="25" t="s">
        <v>88</v>
      </c>
      <c r="E17" s="25" t="s">
        <v>246</v>
      </c>
      <c r="F17" s="14">
        <v>1</v>
      </c>
      <c r="G17" s="19">
        <v>0.0014004629629629601</v>
      </c>
      <c r="H17" s="19"/>
      <c r="I17" s="15">
        <f>G17+H17</f>
        <v>0.0014004629629629601</v>
      </c>
      <c r="J17" s="11">
        <f>RANK(I17,$I$17:$I$23,1)</f>
        <v>1</v>
      </c>
      <c r="K17" s="27"/>
      <c r="L17" s="23"/>
    </row>
    <row r="18" spans="1:12" ht="12.75">
      <c r="A18" s="24">
        <v>6</v>
      </c>
      <c r="B18" s="25" t="s">
        <v>257</v>
      </c>
      <c r="C18" s="25">
        <v>2001</v>
      </c>
      <c r="D18" s="25" t="s">
        <v>78</v>
      </c>
      <c r="E18" s="25" t="s">
        <v>246</v>
      </c>
      <c r="F18" s="14">
        <v>6</v>
      </c>
      <c r="G18" s="19">
        <v>0.0014120370370370402</v>
      </c>
      <c r="H18" s="19"/>
      <c r="I18" s="15">
        <f aca="true" t="shared" si="2" ref="I18:I23">G18+H18</f>
        <v>0.0014120370370370402</v>
      </c>
      <c r="J18" s="11">
        <f aca="true" t="shared" si="3" ref="J18:J23">RANK(I18,$I$17:$I$23,1)</f>
        <v>2</v>
      </c>
      <c r="K18" s="27"/>
      <c r="L18" s="23"/>
    </row>
    <row r="19" spans="1:12" ht="12.75">
      <c r="A19" s="24">
        <v>5</v>
      </c>
      <c r="B19" s="25" t="s">
        <v>258</v>
      </c>
      <c r="C19" s="25">
        <v>2001</v>
      </c>
      <c r="D19" s="25" t="s">
        <v>88</v>
      </c>
      <c r="E19" s="25" t="s">
        <v>246</v>
      </c>
      <c r="F19" s="14">
        <v>5</v>
      </c>
      <c r="G19" s="19">
        <v>0.0015393518518518501</v>
      </c>
      <c r="H19" s="19"/>
      <c r="I19" s="15">
        <f t="shared" si="2"/>
        <v>0.0015393518518518501</v>
      </c>
      <c r="J19" s="11">
        <f t="shared" si="3"/>
        <v>3</v>
      </c>
      <c r="K19" s="27"/>
      <c r="L19" s="23"/>
    </row>
    <row r="20" spans="1:12" ht="12.75">
      <c r="A20" s="24">
        <v>4</v>
      </c>
      <c r="B20" s="45" t="s">
        <v>259</v>
      </c>
      <c r="C20" s="25">
        <v>2001</v>
      </c>
      <c r="D20" s="25" t="s">
        <v>43</v>
      </c>
      <c r="E20" s="25" t="s">
        <v>246</v>
      </c>
      <c r="F20" s="14">
        <v>4</v>
      </c>
      <c r="G20" s="19">
        <v>0.0015509259259259302</v>
      </c>
      <c r="H20" s="19"/>
      <c r="I20" s="15">
        <f t="shared" si="2"/>
        <v>0.0015509259259259302</v>
      </c>
      <c r="J20" s="11">
        <f t="shared" si="3"/>
        <v>4</v>
      </c>
      <c r="K20" s="27"/>
      <c r="L20" s="23"/>
    </row>
    <row r="21" spans="1:12" ht="12.75">
      <c r="A21" s="24">
        <v>2</v>
      </c>
      <c r="B21" s="25" t="s">
        <v>260</v>
      </c>
      <c r="C21" s="25"/>
      <c r="D21" s="25" t="s">
        <v>51</v>
      </c>
      <c r="E21" s="25" t="s">
        <v>246</v>
      </c>
      <c r="F21" s="14">
        <v>2</v>
      </c>
      <c r="G21" s="19">
        <v>0.0015624999999999999</v>
      </c>
      <c r="H21" s="19"/>
      <c r="I21" s="15">
        <f t="shared" si="2"/>
        <v>0.0015624999999999999</v>
      </c>
      <c r="J21" s="11">
        <f t="shared" si="3"/>
        <v>5</v>
      </c>
      <c r="K21" s="27"/>
      <c r="L21" s="23"/>
    </row>
    <row r="22" spans="1:12" ht="12.75">
      <c r="A22" s="24">
        <v>3</v>
      </c>
      <c r="B22" s="25" t="s">
        <v>261</v>
      </c>
      <c r="C22" s="25">
        <v>2001</v>
      </c>
      <c r="D22" s="25" t="s">
        <v>54</v>
      </c>
      <c r="E22" s="25" t="s">
        <v>246</v>
      </c>
      <c r="F22" s="14">
        <v>3</v>
      </c>
      <c r="G22" s="19">
        <v>0.00166666666666667</v>
      </c>
      <c r="H22" s="19"/>
      <c r="I22" s="15">
        <f t="shared" si="2"/>
        <v>0.00166666666666667</v>
      </c>
      <c r="J22" s="11">
        <f t="shared" si="3"/>
        <v>6</v>
      </c>
      <c r="K22" s="27"/>
      <c r="L22" s="23"/>
    </row>
    <row r="23" spans="1:12" ht="12.75">
      <c r="A23" s="17">
        <v>7</v>
      </c>
      <c r="B23" s="25" t="s">
        <v>262</v>
      </c>
      <c r="C23" s="25"/>
      <c r="D23" s="25" t="s">
        <v>51</v>
      </c>
      <c r="E23" s="25" t="s">
        <v>246</v>
      </c>
      <c r="F23" s="14">
        <v>7</v>
      </c>
      <c r="G23" s="19">
        <v>0.0016782407407407401</v>
      </c>
      <c r="H23" s="14"/>
      <c r="I23" s="15">
        <f t="shared" si="2"/>
        <v>0.0016782407407407401</v>
      </c>
      <c r="J23" s="11">
        <f t="shared" si="3"/>
        <v>7</v>
      </c>
      <c r="K23" s="27"/>
      <c r="L23" s="23"/>
    </row>
    <row r="24" ht="12.75">
      <c r="K24" s="27"/>
    </row>
    <row r="25" ht="12.75">
      <c r="K25" s="27"/>
    </row>
    <row r="26" ht="12.75">
      <c r="K26" s="27"/>
    </row>
    <row r="27" ht="12.75">
      <c r="K27" s="27"/>
    </row>
    <row r="28" ht="12.75">
      <c r="K28" s="27"/>
    </row>
    <row r="29" ht="12.75">
      <c r="K29" s="27"/>
    </row>
    <row r="30" ht="12.75"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  <row r="53" ht="12.75">
      <c r="K53" s="27"/>
    </row>
    <row r="54" ht="12.75">
      <c r="K54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C1">
      <selection activeCell="J4" sqref="J4"/>
    </sheetView>
  </sheetViews>
  <sheetFormatPr defaultColWidth="9.140625" defaultRowHeight="12.75"/>
  <cols>
    <col min="1" max="1" width="7.421875" style="6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4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263</v>
      </c>
      <c r="C1" s="7" t="s">
        <v>28</v>
      </c>
      <c r="D1" s="7" t="s">
        <v>264</v>
      </c>
      <c r="E1" s="9"/>
      <c r="F1" s="9"/>
      <c r="G1" s="7" t="s">
        <v>30</v>
      </c>
      <c r="H1" s="9" t="s">
        <v>265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24">
        <v>4</v>
      </c>
      <c r="B4" s="12" t="s">
        <v>257</v>
      </c>
      <c r="C4" s="13" t="s">
        <v>235</v>
      </c>
      <c r="D4" s="13" t="s">
        <v>78</v>
      </c>
      <c r="E4" s="31" t="s">
        <v>246</v>
      </c>
      <c r="F4" s="14"/>
      <c r="G4" s="19">
        <v>0.0014120370370370402</v>
      </c>
      <c r="H4" s="19"/>
      <c r="I4" s="15">
        <f>G4+H4</f>
        <v>0.0014120370370370402</v>
      </c>
      <c r="J4" s="11">
        <f>RANK(I4,I$4:I$9,1)</f>
        <v>1</v>
      </c>
    </row>
    <row r="5" spans="1:10" ht="12.75">
      <c r="A5" s="24">
        <v>3</v>
      </c>
      <c r="B5" s="12" t="s">
        <v>247</v>
      </c>
      <c r="C5" s="13" t="s">
        <v>235</v>
      </c>
      <c r="D5" s="13" t="s">
        <v>88</v>
      </c>
      <c r="E5" s="31" t="s">
        <v>246</v>
      </c>
      <c r="F5" s="14"/>
      <c r="G5" s="19">
        <v>0.00142361111111111</v>
      </c>
      <c r="H5" s="19"/>
      <c r="I5" s="15">
        <f>G5+H5</f>
        <v>0.00142361111111111</v>
      </c>
      <c r="J5" s="11">
        <f>RANK(I5,I$4:I$9,1)</f>
        <v>2</v>
      </c>
    </row>
    <row r="6" spans="1:10" ht="12.75">
      <c r="A6" s="24">
        <v>2</v>
      </c>
      <c r="B6" s="12" t="s">
        <v>248</v>
      </c>
      <c r="C6" s="13" t="s">
        <v>235</v>
      </c>
      <c r="D6" s="13" t="s">
        <v>69</v>
      </c>
      <c r="E6" s="31" t="s">
        <v>246</v>
      </c>
      <c r="F6" s="14"/>
      <c r="G6" s="19">
        <v>0.00148148148148148</v>
      </c>
      <c r="H6" s="19"/>
      <c r="I6" s="15">
        <f>G6+H6</f>
        <v>0.00148148148148148</v>
      </c>
      <c r="J6" s="11">
        <f>RANK(I6,I$4:I$9,1)</f>
        <v>3</v>
      </c>
    </row>
    <row r="7" spans="1:10" ht="12.75">
      <c r="A7" s="24">
        <v>5</v>
      </c>
      <c r="B7" s="12" t="s">
        <v>258</v>
      </c>
      <c r="C7" s="13" t="s">
        <v>235</v>
      </c>
      <c r="D7" s="13" t="s">
        <v>88</v>
      </c>
      <c r="E7" s="31" t="s">
        <v>246</v>
      </c>
      <c r="F7" s="14"/>
      <c r="G7" s="19">
        <v>0.00150462962962963</v>
      </c>
      <c r="H7" s="19"/>
      <c r="I7" s="15">
        <f>G7+H7</f>
        <v>0.00150462962962963</v>
      </c>
      <c r="J7" s="11">
        <f>RANK(I7,I$4:I$9,1)</f>
        <v>4</v>
      </c>
    </row>
    <row r="8" spans="1:10" ht="12.75">
      <c r="A8" s="24">
        <v>6</v>
      </c>
      <c r="B8" s="12" t="s">
        <v>259</v>
      </c>
      <c r="C8" s="13" t="s">
        <v>235</v>
      </c>
      <c r="D8" s="13" t="s">
        <v>43</v>
      </c>
      <c r="E8" s="31" t="s">
        <v>246</v>
      </c>
      <c r="F8" s="14"/>
      <c r="G8" s="19">
        <v>0.0015162037037037</v>
      </c>
      <c r="H8" s="19"/>
      <c r="I8" s="15">
        <f>G8+H8</f>
        <v>0.0015162037037037</v>
      </c>
      <c r="J8" s="11">
        <f>RANK(I8,I$4:I$9,1)</f>
        <v>5</v>
      </c>
    </row>
    <row r="9" spans="1:10" ht="12.75">
      <c r="A9" s="24">
        <v>1</v>
      </c>
      <c r="B9" s="12" t="s">
        <v>249</v>
      </c>
      <c r="C9" s="13" t="s">
        <v>241</v>
      </c>
      <c r="D9" s="13" t="s">
        <v>71</v>
      </c>
      <c r="E9" s="31" t="s">
        <v>246</v>
      </c>
      <c r="F9" s="14"/>
      <c r="G9" s="19">
        <v>0.00152777777777778</v>
      </c>
      <c r="H9" s="19"/>
      <c r="I9" s="15">
        <f>G9+H9</f>
        <v>0.00152777777777778</v>
      </c>
      <c r="J9" s="11">
        <f>RANK(I9,I$4:I$9,1)</f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1">
      <selection activeCell="L3" sqref="L3"/>
    </sheetView>
  </sheetViews>
  <sheetFormatPr defaultColWidth="9.140625" defaultRowHeight="12.75"/>
  <cols>
    <col min="1" max="1" width="7.421875" style="30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4.140625" style="6" customWidth="1"/>
    <col min="9" max="9" width="14.00390625" style="6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266</v>
      </c>
      <c r="C1" s="7" t="s">
        <v>28</v>
      </c>
      <c r="D1" s="7" t="s">
        <v>267</v>
      </c>
      <c r="E1" s="9"/>
      <c r="F1" s="9"/>
      <c r="G1" s="7" t="s">
        <v>30</v>
      </c>
      <c r="H1" s="9" t="s">
        <v>268</v>
      </c>
      <c r="I1" s="10"/>
      <c r="J1" s="9"/>
    </row>
    <row r="2" spans="2:9" ht="12.75">
      <c r="B2" s="3"/>
      <c r="C2" s="3"/>
      <c r="D2" s="4"/>
      <c r="E2" s="5"/>
      <c r="H2" s="5"/>
      <c r="I2" s="5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24">
        <v>4</v>
      </c>
      <c r="B4" s="12" t="s">
        <v>256</v>
      </c>
      <c r="C4" s="13" t="s">
        <v>235</v>
      </c>
      <c r="D4" s="13" t="s">
        <v>88</v>
      </c>
      <c r="E4" s="31" t="s">
        <v>246</v>
      </c>
      <c r="F4" s="14"/>
      <c r="G4" s="19">
        <v>0.00136574074074074</v>
      </c>
      <c r="H4" s="19"/>
      <c r="I4" s="15">
        <f aca="true" t="shared" si="0" ref="I4:I9">G4+H4</f>
        <v>0.00136574074074074</v>
      </c>
      <c r="J4" s="11">
        <f aca="true" t="shared" si="1" ref="J4:J9">RANK(I4,$I$4:$I$9,1)</f>
        <v>1</v>
      </c>
    </row>
    <row r="5" spans="1:10" ht="12.75">
      <c r="A5" s="24">
        <v>3</v>
      </c>
      <c r="B5" s="12" t="s">
        <v>245</v>
      </c>
      <c r="C5" s="13" t="s">
        <v>235</v>
      </c>
      <c r="D5" s="13" t="s">
        <v>43</v>
      </c>
      <c r="E5" s="31" t="s">
        <v>246</v>
      </c>
      <c r="F5" s="14"/>
      <c r="G5" s="19">
        <v>0.0013773148148148102</v>
      </c>
      <c r="H5" s="19"/>
      <c r="I5" s="15">
        <f t="shared" si="0"/>
        <v>0.0013773148148148102</v>
      </c>
      <c r="J5" s="11">
        <f t="shared" si="1"/>
        <v>2</v>
      </c>
    </row>
    <row r="6" spans="1:10" ht="12.75">
      <c r="A6" s="24">
        <v>5</v>
      </c>
      <c r="B6" s="12" t="s">
        <v>247</v>
      </c>
      <c r="C6" s="13" t="s">
        <v>235</v>
      </c>
      <c r="D6" s="13" t="s">
        <v>88</v>
      </c>
      <c r="E6" s="31" t="s">
        <v>246</v>
      </c>
      <c r="F6" s="14"/>
      <c r="G6" s="19">
        <v>0.00138888888888889</v>
      </c>
      <c r="H6" s="19"/>
      <c r="I6" s="15">
        <f t="shared" si="0"/>
        <v>0.00138888888888889</v>
      </c>
      <c r="J6" s="11">
        <f t="shared" si="1"/>
        <v>3</v>
      </c>
    </row>
    <row r="7" spans="1:10" ht="12.75">
      <c r="A7" s="24">
        <v>2</v>
      </c>
      <c r="B7" s="12" t="s">
        <v>257</v>
      </c>
      <c r="C7" s="13" t="s">
        <v>235</v>
      </c>
      <c r="D7" s="13" t="s">
        <v>78</v>
      </c>
      <c r="E7" s="31" t="s">
        <v>246</v>
      </c>
      <c r="F7" s="14"/>
      <c r="G7" s="19">
        <v>0.00148148148148148</v>
      </c>
      <c r="H7" s="19"/>
      <c r="I7" s="15">
        <f t="shared" si="0"/>
        <v>0.00148148148148148</v>
      </c>
      <c r="J7" s="11">
        <f t="shared" si="1"/>
        <v>4</v>
      </c>
    </row>
    <row r="8" spans="1:10" ht="12.75">
      <c r="A8" s="24">
        <v>6</v>
      </c>
      <c r="B8" s="12" t="s">
        <v>258</v>
      </c>
      <c r="C8" s="13" t="s">
        <v>235</v>
      </c>
      <c r="D8" s="13" t="s">
        <v>88</v>
      </c>
      <c r="E8" s="31" t="s">
        <v>246</v>
      </c>
      <c r="F8" s="14"/>
      <c r="G8" s="19">
        <v>0.0014930555555555602</v>
      </c>
      <c r="H8" s="19"/>
      <c r="I8" s="15">
        <f t="shared" si="0"/>
        <v>0.0014930555555555602</v>
      </c>
      <c r="J8" s="11">
        <f t="shared" si="1"/>
        <v>5</v>
      </c>
    </row>
    <row r="9" spans="1:10" ht="12.75">
      <c r="A9" s="24">
        <v>1</v>
      </c>
      <c r="B9" s="12" t="s">
        <v>248</v>
      </c>
      <c r="C9" s="13" t="s">
        <v>235</v>
      </c>
      <c r="D9" s="13" t="s">
        <v>69</v>
      </c>
      <c r="E9" s="31" t="s">
        <v>246</v>
      </c>
      <c r="F9" s="14"/>
      <c r="G9" s="19">
        <v>0.0015509259259259302</v>
      </c>
      <c r="H9" s="19"/>
      <c r="I9" s="15">
        <f t="shared" si="0"/>
        <v>0.0015509259259259302</v>
      </c>
      <c r="J9" s="11">
        <f t="shared" si="1"/>
        <v>6</v>
      </c>
    </row>
    <row r="10" spans="1:9" ht="12.75">
      <c r="A10" s="3"/>
      <c r="B10" s="3"/>
      <c r="C10" s="3"/>
      <c r="D10" s="4"/>
      <c r="E10" s="5"/>
      <c r="G10" s="27"/>
      <c r="H10" s="5"/>
      <c r="I10" s="5"/>
    </row>
    <row r="11" spans="2:3" ht="12.75">
      <c r="B11" s="3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0"/>
    </row>
    <row r="15" spans="2:3" ht="12.75">
      <c r="B15" s="30"/>
      <c r="C15" s="3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C1">
      <selection activeCell="G20" sqref="G20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269</v>
      </c>
      <c r="C1" s="7" t="s">
        <v>28</v>
      </c>
      <c r="D1" s="7" t="s">
        <v>270</v>
      </c>
      <c r="E1" s="9"/>
      <c r="F1" s="9"/>
      <c r="G1" s="7" t="s">
        <v>30</v>
      </c>
      <c r="H1" s="32" t="s">
        <v>271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64</v>
      </c>
      <c r="B4" s="12" t="s">
        <v>272</v>
      </c>
      <c r="C4" s="13" t="s">
        <v>273</v>
      </c>
      <c r="D4" s="14" t="s">
        <v>133</v>
      </c>
      <c r="E4" s="19" t="s">
        <v>274</v>
      </c>
      <c r="F4" s="17">
        <v>6</v>
      </c>
      <c r="G4" s="20">
        <v>0.0016203703703703705</v>
      </c>
      <c r="H4" s="15"/>
      <c r="I4" s="18">
        <f aca="true" t="shared" si="0" ref="I4:I10">G4+H4</f>
        <v>0.0016203703703703705</v>
      </c>
      <c r="J4" s="11">
        <f aca="true" t="shared" si="1" ref="J4:J10">RANK(I4,$I$4:$I$10,1)</f>
        <v>1</v>
      </c>
    </row>
    <row r="5" spans="1:10" ht="12.75">
      <c r="A5" s="13" t="s">
        <v>41</v>
      </c>
      <c r="B5" s="25" t="s">
        <v>275</v>
      </c>
      <c r="C5" s="26">
        <v>1998</v>
      </c>
      <c r="D5" s="26" t="s">
        <v>66</v>
      </c>
      <c r="E5" s="26" t="s">
        <v>276</v>
      </c>
      <c r="F5" s="17">
        <v>2</v>
      </c>
      <c r="G5" s="18">
        <v>0.0017129629629629602</v>
      </c>
      <c r="H5" s="18"/>
      <c r="I5" s="18">
        <f t="shared" si="0"/>
        <v>0.0017129629629629602</v>
      </c>
      <c r="J5" s="11">
        <f t="shared" si="1"/>
        <v>2</v>
      </c>
    </row>
    <row r="6" spans="1:10" ht="12.75">
      <c r="A6" s="13" t="s">
        <v>47</v>
      </c>
      <c r="B6" s="25" t="s">
        <v>277</v>
      </c>
      <c r="C6" s="26">
        <v>1995</v>
      </c>
      <c r="D6" s="26" t="s">
        <v>71</v>
      </c>
      <c r="E6" s="26" t="s">
        <v>274</v>
      </c>
      <c r="F6" s="17">
        <v>5</v>
      </c>
      <c r="G6" s="18">
        <v>0.0017476851851851902</v>
      </c>
      <c r="H6" s="18"/>
      <c r="I6" s="18">
        <f t="shared" si="0"/>
        <v>0.0017476851851851902</v>
      </c>
      <c r="J6" s="11">
        <f t="shared" si="1"/>
        <v>3</v>
      </c>
    </row>
    <row r="7" spans="1:10" ht="12.75">
      <c r="A7" s="13" t="s">
        <v>27</v>
      </c>
      <c r="B7" s="25" t="s">
        <v>278</v>
      </c>
      <c r="C7" s="26">
        <v>1999</v>
      </c>
      <c r="D7" s="26" t="s">
        <v>71</v>
      </c>
      <c r="E7" s="26" t="s">
        <v>276</v>
      </c>
      <c r="F7" s="17">
        <v>1</v>
      </c>
      <c r="G7" s="18">
        <v>0.0018171296296296301</v>
      </c>
      <c r="H7" s="18"/>
      <c r="I7" s="18">
        <f t="shared" si="0"/>
        <v>0.0018171296296296301</v>
      </c>
      <c r="J7" s="11">
        <f t="shared" si="1"/>
        <v>4</v>
      </c>
    </row>
    <row r="8" spans="1:10" ht="12.75">
      <c r="A8" s="13" t="s">
        <v>52</v>
      </c>
      <c r="B8" s="25" t="s">
        <v>279</v>
      </c>
      <c r="C8" s="26">
        <v>1996</v>
      </c>
      <c r="D8" s="26" t="s">
        <v>71</v>
      </c>
      <c r="E8" s="26" t="s">
        <v>280</v>
      </c>
      <c r="F8" s="17">
        <v>4</v>
      </c>
      <c r="G8" s="18">
        <v>0.00186342592592593</v>
      </c>
      <c r="H8" s="18"/>
      <c r="I8" s="18">
        <f t="shared" si="0"/>
        <v>0.00186342592592593</v>
      </c>
      <c r="J8" s="11">
        <f t="shared" si="1"/>
        <v>5</v>
      </c>
    </row>
    <row r="9" spans="1:10" ht="12.75">
      <c r="A9" s="13" t="s">
        <v>119</v>
      </c>
      <c r="B9" s="12" t="s">
        <v>281</v>
      </c>
      <c r="C9" s="13"/>
      <c r="D9" s="14" t="s">
        <v>71</v>
      </c>
      <c r="E9" s="19" t="s">
        <v>280</v>
      </c>
      <c r="F9" s="17">
        <v>7</v>
      </c>
      <c r="G9" s="20">
        <v>0.001875</v>
      </c>
      <c r="H9" s="15"/>
      <c r="I9" s="15">
        <f t="shared" si="0"/>
        <v>0.001875</v>
      </c>
      <c r="J9" s="11">
        <f t="shared" si="1"/>
        <v>6</v>
      </c>
    </row>
    <row r="10" spans="1:10" ht="12.75">
      <c r="A10" s="13" t="s">
        <v>44</v>
      </c>
      <c r="B10" s="45" t="s">
        <v>282</v>
      </c>
      <c r="C10" s="26">
        <v>1998</v>
      </c>
      <c r="D10" s="26" t="s">
        <v>51</v>
      </c>
      <c r="E10" s="26" t="s">
        <v>276</v>
      </c>
      <c r="F10" s="17">
        <v>3</v>
      </c>
      <c r="G10" s="18">
        <v>0.0020254629629629602</v>
      </c>
      <c r="H10" s="18"/>
      <c r="I10" s="18">
        <f t="shared" si="0"/>
        <v>0.0020254629629629602</v>
      </c>
      <c r="J10" s="11">
        <f t="shared" si="1"/>
        <v>7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22" sqref="F22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283</v>
      </c>
      <c r="C1" s="7" t="s">
        <v>28</v>
      </c>
      <c r="D1" s="7" t="s">
        <v>284</v>
      </c>
      <c r="E1" s="9"/>
      <c r="F1" s="9"/>
      <c r="G1" s="7" t="s">
        <v>30</v>
      </c>
      <c r="H1" s="32" t="s">
        <v>285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70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91</v>
      </c>
      <c r="C4" s="26">
        <v>2002</v>
      </c>
      <c r="D4" s="26" t="s">
        <v>54</v>
      </c>
      <c r="E4" s="44" t="s">
        <v>286</v>
      </c>
      <c r="F4" s="67">
        <v>1</v>
      </c>
      <c r="G4" s="38">
        <v>0.0018171296296296301</v>
      </c>
      <c r="H4" s="38"/>
      <c r="I4" s="38">
        <f>G4+H4</f>
        <v>0.0018171296296296301</v>
      </c>
      <c r="J4" s="39">
        <f>RANK(I4,$I$4:$I$17,1)</f>
        <v>7</v>
      </c>
    </row>
    <row r="5" spans="1:10" ht="12.75">
      <c r="A5" s="35"/>
      <c r="B5" s="40" t="s">
        <v>82</v>
      </c>
      <c r="C5" s="26">
        <v>2002</v>
      </c>
      <c r="D5" s="26" t="s">
        <v>54</v>
      </c>
      <c r="E5" s="44"/>
      <c r="F5" s="67"/>
      <c r="G5" s="38"/>
      <c r="H5" s="38"/>
      <c r="I5" s="38"/>
      <c r="J5" s="39"/>
    </row>
    <row r="6" spans="1:10" ht="12.75" customHeight="1">
      <c r="A6" s="35" t="s">
        <v>41</v>
      </c>
      <c r="B6" s="36" t="s">
        <v>79</v>
      </c>
      <c r="C6" s="26">
        <v>2002</v>
      </c>
      <c r="D6" s="26" t="s">
        <v>51</v>
      </c>
      <c r="E6" s="44" t="s">
        <v>286</v>
      </c>
      <c r="F6" s="67">
        <v>2</v>
      </c>
      <c r="G6" s="38">
        <v>0.00136574074074074</v>
      </c>
      <c r="H6" s="38"/>
      <c r="I6" s="38">
        <f>G6+H6</f>
        <v>0.00136574074074074</v>
      </c>
      <c r="J6" s="39">
        <f>RANK(I6,$I$4:$I$10,1)</f>
        <v>1</v>
      </c>
    </row>
    <row r="7" spans="1:10" ht="12.75">
      <c r="A7" s="35"/>
      <c r="B7" s="40" t="s">
        <v>75</v>
      </c>
      <c r="C7" s="26">
        <v>2002</v>
      </c>
      <c r="D7" s="26" t="s">
        <v>66</v>
      </c>
      <c r="E7" s="44"/>
      <c r="F7" s="67"/>
      <c r="G7" s="38"/>
      <c r="H7" s="38"/>
      <c r="I7" s="38"/>
      <c r="J7" s="39"/>
    </row>
    <row r="8" spans="1:10" ht="12.75" customHeight="1">
      <c r="A8" s="35" t="s">
        <v>44</v>
      </c>
      <c r="B8" s="51" t="s">
        <v>87</v>
      </c>
      <c r="C8" s="26">
        <v>2002</v>
      </c>
      <c r="D8" s="26" t="s">
        <v>88</v>
      </c>
      <c r="E8" s="44" t="s">
        <v>286</v>
      </c>
      <c r="F8" s="67">
        <v>3</v>
      </c>
      <c r="G8" s="38">
        <v>0.00150462962962963</v>
      </c>
      <c r="H8" s="38"/>
      <c r="I8" s="38">
        <f>G8+H8</f>
        <v>0.00150462962962963</v>
      </c>
      <c r="J8" s="39">
        <f>RANK(I8,$I$4:$I$17,1)</f>
        <v>3</v>
      </c>
    </row>
    <row r="9" spans="1:10" ht="12.75">
      <c r="A9" s="35"/>
      <c r="B9" s="52" t="s">
        <v>140</v>
      </c>
      <c r="C9" s="26">
        <v>2003</v>
      </c>
      <c r="D9" s="26" t="s">
        <v>88</v>
      </c>
      <c r="E9" s="44"/>
      <c r="F9" s="67"/>
      <c r="G9" s="38"/>
      <c r="H9" s="38"/>
      <c r="I9" s="38"/>
      <c r="J9" s="39"/>
    </row>
    <row r="10" spans="1:10" ht="12.75" customHeight="1">
      <c r="A10" s="35" t="s">
        <v>52</v>
      </c>
      <c r="B10" s="36" t="s">
        <v>84</v>
      </c>
      <c r="C10" s="26">
        <v>2002</v>
      </c>
      <c r="D10" s="26" t="s">
        <v>71</v>
      </c>
      <c r="E10" s="44" t="s">
        <v>286</v>
      </c>
      <c r="F10" s="67">
        <v>4</v>
      </c>
      <c r="G10" s="38">
        <v>0.00172453703703704</v>
      </c>
      <c r="H10" s="38"/>
      <c r="I10" s="38">
        <f>G10+H10</f>
        <v>0.00172453703703704</v>
      </c>
      <c r="J10" s="39">
        <f>RANK(I10,$I$4:$I$17,1)</f>
        <v>5</v>
      </c>
    </row>
    <row r="11" spans="1:10" ht="12.75">
      <c r="A11" s="35"/>
      <c r="B11" s="40" t="s">
        <v>92</v>
      </c>
      <c r="C11" s="26">
        <v>2002</v>
      </c>
      <c r="D11" s="26" t="s">
        <v>71</v>
      </c>
      <c r="E11" s="44"/>
      <c r="F11" s="67"/>
      <c r="G11" s="38"/>
      <c r="H11" s="38"/>
      <c r="I11" s="38"/>
      <c r="J11" s="39"/>
    </row>
    <row r="12" spans="1:10" ht="12.75" customHeight="1">
      <c r="A12" s="35" t="s">
        <v>47</v>
      </c>
      <c r="B12" s="36" t="s">
        <v>83</v>
      </c>
      <c r="C12" s="26">
        <v>2002</v>
      </c>
      <c r="D12" s="26" t="s">
        <v>51</v>
      </c>
      <c r="E12" s="44" t="s">
        <v>286</v>
      </c>
      <c r="F12" s="67">
        <v>5</v>
      </c>
      <c r="G12" s="38">
        <v>0.0017708333333333302</v>
      </c>
      <c r="H12" s="38"/>
      <c r="I12" s="38">
        <f>G12+H12</f>
        <v>0.0017708333333333302</v>
      </c>
      <c r="J12" s="39">
        <f>RANK(I12,$I$4:$I$17,1)</f>
        <v>6</v>
      </c>
    </row>
    <row r="13" spans="1:10" ht="12.75">
      <c r="A13" s="35"/>
      <c r="B13" s="40" t="s">
        <v>90</v>
      </c>
      <c r="C13" s="26">
        <v>2002</v>
      </c>
      <c r="D13" s="26" t="s">
        <v>51</v>
      </c>
      <c r="E13" s="44"/>
      <c r="F13" s="67"/>
      <c r="G13" s="38"/>
      <c r="H13" s="38"/>
      <c r="I13" s="38"/>
      <c r="J13" s="39"/>
    </row>
    <row r="14" spans="1:10" ht="12.75" customHeight="1">
      <c r="A14" s="35" t="s">
        <v>64</v>
      </c>
      <c r="B14" s="36" t="s">
        <v>77</v>
      </c>
      <c r="C14" s="66">
        <v>2002</v>
      </c>
      <c r="D14" s="26" t="s">
        <v>78</v>
      </c>
      <c r="E14" s="44" t="s">
        <v>286</v>
      </c>
      <c r="F14" s="67">
        <v>6</v>
      </c>
      <c r="G14" s="38">
        <v>0.00144675925925926</v>
      </c>
      <c r="H14" s="38"/>
      <c r="I14" s="38">
        <f>G14+H14</f>
        <v>0.00144675925925926</v>
      </c>
      <c r="J14" s="39">
        <f>RANK(I14,$I$4:$I$17,1)</f>
        <v>2</v>
      </c>
    </row>
    <row r="15" spans="1:10" ht="12.75">
      <c r="A15" s="35"/>
      <c r="B15" s="40" t="s">
        <v>287</v>
      </c>
      <c r="C15" s="66"/>
      <c r="D15" s="26" t="s">
        <v>51</v>
      </c>
      <c r="E15" s="44"/>
      <c r="F15" s="67"/>
      <c r="G15" s="38"/>
      <c r="H15" s="38"/>
      <c r="I15" s="38"/>
      <c r="J15" s="39"/>
    </row>
    <row r="16" spans="1:10" ht="12.75" customHeight="1">
      <c r="A16" s="35" t="s">
        <v>119</v>
      </c>
      <c r="B16" s="60" t="s">
        <v>288</v>
      </c>
      <c r="C16" s="40"/>
      <c r="D16" s="69" t="s">
        <v>71</v>
      </c>
      <c r="E16" s="40" t="s">
        <v>286</v>
      </c>
      <c r="F16" s="71">
        <v>7</v>
      </c>
      <c r="G16" s="42">
        <v>0.0016550925925925926</v>
      </c>
      <c r="H16" s="43"/>
      <c r="I16" s="38">
        <f>G16+H16</f>
        <v>0.0016550925925925926</v>
      </c>
      <c r="J16" s="39">
        <f>RANK(I16,$I$4:$I$17,1)</f>
        <v>4</v>
      </c>
    </row>
    <row r="17" spans="1:10" ht="12.75">
      <c r="A17" s="35"/>
      <c r="B17" s="40" t="s">
        <v>289</v>
      </c>
      <c r="C17" s="25"/>
      <c r="D17" s="26" t="s">
        <v>71</v>
      </c>
      <c r="E17" s="40"/>
      <c r="F17" s="71"/>
      <c r="G17" s="42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1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C14:C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C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290</v>
      </c>
      <c r="C1" s="7" t="s">
        <v>28</v>
      </c>
      <c r="D1" s="7" t="s">
        <v>291</v>
      </c>
      <c r="E1" s="9"/>
      <c r="F1" s="9"/>
      <c r="G1" s="7" t="s">
        <v>30</v>
      </c>
      <c r="H1" s="32" t="s">
        <v>292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70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293</v>
      </c>
      <c r="C4" s="26">
        <v>2001</v>
      </c>
      <c r="D4" s="26" t="s">
        <v>51</v>
      </c>
      <c r="E4" s="66" t="s">
        <v>126</v>
      </c>
      <c r="F4" s="37">
        <v>1</v>
      </c>
      <c r="G4" s="38">
        <v>0.0014930555555555602</v>
      </c>
      <c r="H4" s="38"/>
      <c r="I4" s="38">
        <f>G4+H4</f>
        <v>0.0014930555555555602</v>
      </c>
      <c r="J4" s="39">
        <f>RANK(I4,$I$4:$I$11,1)</f>
        <v>1</v>
      </c>
    </row>
    <row r="5" spans="1:10" ht="12.75">
      <c r="A5" s="35"/>
      <c r="B5" s="40" t="s">
        <v>294</v>
      </c>
      <c r="C5" s="26">
        <v>2001</v>
      </c>
      <c r="D5" s="26" t="s">
        <v>51</v>
      </c>
      <c r="E5" s="66"/>
      <c r="F5" s="37"/>
      <c r="G5" s="38"/>
      <c r="H5" s="38"/>
      <c r="I5" s="38"/>
      <c r="J5" s="39"/>
    </row>
    <row r="6" spans="1:10" ht="12.75">
      <c r="A6" s="35" t="s">
        <v>41</v>
      </c>
      <c r="B6" s="36"/>
      <c r="C6" s="26"/>
      <c r="D6" s="26"/>
      <c r="E6" s="66"/>
      <c r="F6" s="37"/>
      <c r="G6" s="38"/>
      <c r="H6" s="38"/>
      <c r="I6" s="38"/>
      <c r="J6" s="39"/>
    </row>
    <row r="7" spans="1:10" ht="12.75">
      <c r="A7" s="35"/>
      <c r="B7" s="40"/>
      <c r="C7" s="26"/>
      <c r="D7" s="26"/>
      <c r="E7" s="66"/>
      <c r="F7" s="37"/>
      <c r="G7" s="38"/>
      <c r="H7" s="38"/>
      <c r="I7" s="38"/>
      <c r="J7" s="39"/>
    </row>
    <row r="8" spans="1:10" ht="12.75" customHeight="1">
      <c r="A8" s="35" t="s">
        <v>44</v>
      </c>
      <c r="B8" s="36" t="s">
        <v>295</v>
      </c>
      <c r="C8" s="72">
        <v>2001</v>
      </c>
      <c r="D8" s="26" t="s">
        <v>78</v>
      </c>
      <c r="E8" s="72" t="s">
        <v>126</v>
      </c>
      <c r="F8" s="37">
        <v>3</v>
      </c>
      <c r="G8" s="38">
        <v>0.0021412037037037</v>
      </c>
      <c r="H8" s="38"/>
      <c r="I8" s="38">
        <f>G8+H8</f>
        <v>0.0021412037037037</v>
      </c>
      <c r="J8" s="39">
        <f>RANK(I8,$I$4:$I$10,1)</f>
        <v>3</v>
      </c>
    </row>
    <row r="9" spans="1:10" ht="12.75">
      <c r="A9" s="35"/>
      <c r="B9" s="60" t="s">
        <v>296</v>
      </c>
      <c r="C9" s="72"/>
      <c r="D9" s="73" t="s">
        <v>66</v>
      </c>
      <c r="E9" s="72"/>
      <c r="F9" s="37"/>
      <c r="G9" s="38"/>
      <c r="H9" s="38"/>
      <c r="I9" s="38"/>
      <c r="J9" s="39"/>
    </row>
    <row r="10" spans="1:10" ht="12.75" customHeight="1">
      <c r="A10" s="35" t="s">
        <v>52</v>
      </c>
      <c r="B10" s="36" t="s">
        <v>297</v>
      </c>
      <c r="C10" s="26">
        <v>2000</v>
      </c>
      <c r="D10" s="26" t="s">
        <v>133</v>
      </c>
      <c r="E10" s="66" t="s">
        <v>126</v>
      </c>
      <c r="F10" s="37">
        <v>4</v>
      </c>
      <c r="G10" s="38">
        <v>0.0016782407407407401</v>
      </c>
      <c r="H10" s="38"/>
      <c r="I10" s="38">
        <f>G10+H10</f>
        <v>0.0016782407407407401</v>
      </c>
      <c r="J10" s="39">
        <f>RANK(I10,$I$4:$I$17,1)</f>
        <v>2</v>
      </c>
    </row>
    <row r="11" spans="1:10" ht="12.75">
      <c r="A11" s="35"/>
      <c r="B11" s="40" t="s">
        <v>298</v>
      </c>
      <c r="C11" s="26">
        <v>2000</v>
      </c>
      <c r="D11" s="26" t="s">
        <v>133</v>
      </c>
      <c r="E11" s="66"/>
      <c r="F11" s="37"/>
      <c r="G11" s="38"/>
      <c r="H11" s="38"/>
      <c r="I11" s="38"/>
      <c r="J11" s="39"/>
    </row>
  </sheetData>
  <sheetProtection selectLockedCells="1" selectUnlockedCells="1"/>
  <mergeCells count="30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C8:C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B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281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299</v>
      </c>
      <c r="C1" s="7" t="s">
        <v>28</v>
      </c>
      <c r="D1" s="7" t="s">
        <v>300</v>
      </c>
      <c r="E1" s="9"/>
      <c r="F1" s="9"/>
      <c r="G1" s="7" t="s">
        <v>30</v>
      </c>
      <c r="H1" s="32" t="s">
        <v>301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52</v>
      </c>
      <c r="B4" s="25" t="s">
        <v>302</v>
      </c>
      <c r="C4" s="26">
        <v>1999</v>
      </c>
      <c r="D4" s="26" t="s">
        <v>71</v>
      </c>
      <c r="E4" s="26" t="s">
        <v>183</v>
      </c>
      <c r="F4" s="17">
        <v>4</v>
      </c>
      <c r="G4" s="18">
        <v>0.00112268518518519</v>
      </c>
      <c r="H4" s="18"/>
      <c r="I4" s="18">
        <f aca="true" t="shared" si="0" ref="I4:I9">G4+H4</f>
        <v>0.00112268518518519</v>
      </c>
      <c r="J4" s="11">
        <f aca="true" t="shared" si="1" ref="J4:J9">RANK(I4,$I$4:$I$10,1)</f>
        <v>1</v>
      </c>
    </row>
    <row r="5" spans="1:10" ht="12.75">
      <c r="A5" s="13" t="s">
        <v>119</v>
      </c>
      <c r="B5" s="25" t="s">
        <v>303</v>
      </c>
      <c r="C5" s="26">
        <v>1998</v>
      </c>
      <c r="D5" s="26" t="s">
        <v>151</v>
      </c>
      <c r="E5" s="26" t="s">
        <v>183</v>
      </c>
      <c r="F5" s="17">
        <v>7</v>
      </c>
      <c r="G5" s="20">
        <v>0.0011342592592592593</v>
      </c>
      <c r="H5" s="15"/>
      <c r="I5" s="18">
        <f t="shared" si="0"/>
        <v>0.0011342592592592593</v>
      </c>
      <c r="J5" s="11">
        <f t="shared" si="1"/>
        <v>2</v>
      </c>
    </row>
    <row r="6" spans="1:10" ht="12.75">
      <c r="A6" s="13" t="s">
        <v>41</v>
      </c>
      <c r="B6" s="25" t="s">
        <v>304</v>
      </c>
      <c r="C6" s="26">
        <v>1999</v>
      </c>
      <c r="D6" s="26" t="s">
        <v>71</v>
      </c>
      <c r="E6" s="26" t="s">
        <v>183</v>
      </c>
      <c r="F6" s="17">
        <v>2</v>
      </c>
      <c r="G6" s="18">
        <v>0.0012962962962963</v>
      </c>
      <c r="H6" s="18"/>
      <c r="I6" s="18">
        <f t="shared" si="0"/>
        <v>0.0012962962962963</v>
      </c>
      <c r="J6" s="11">
        <f t="shared" si="1"/>
        <v>3</v>
      </c>
    </row>
    <row r="7" spans="1:10" ht="12.75">
      <c r="A7" s="13" t="s">
        <v>64</v>
      </c>
      <c r="B7" s="25" t="s">
        <v>305</v>
      </c>
      <c r="C7" s="26">
        <v>1998</v>
      </c>
      <c r="D7" s="26" t="s">
        <v>71</v>
      </c>
      <c r="E7" s="26" t="s">
        <v>183</v>
      </c>
      <c r="F7" s="17">
        <v>6</v>
      </c>
      <c r="G7" s="18">
        <v>0.00130787037037037</v>
      </c>
      <c r="H7" s="18"/>
      <c r="I7" s="18">
        <f t="shared" si="0"/>
        <v>0.00130787037037037</v>
      </c>
      <c r="J7" s="11">
        <f t="shared" si="1"/>
        <v>4</v>
      </c>
    </row>
    <row r="8" spans="1:10" ht="12.75">
      <c r="A8" s="13" t="s">
        <v>44</v>
      </c>
      <c r="B8" s="45" t="s">
        <v>306</v>
      </c>
      <c r="C8" s="26">
        <v>1998</v>
      </c>
      <c r="D8" s="26" t="s">
        <v>71</v>
      </c>
      <c r="E8" s="26" t="s">
        <v>183</v>
      </c>
      <c r="F8" s="17">
        <v>3</v>
      </c>
      <c r="G8" s="18">
        <v>0.00142361111111111</v>
      </c>
      <c r="H8" s="18"/>
      <c r="I8" s="18">
        <f t="shared" si="0"/>
        <v>0.00142361111111111</v>
      </c>
      <c r="J8" s="11">
        <f t="shared" si="1"/>
        <v>5</v>
      </c>
    </row>
    <row r="9" spans="1:10" ht="12.75">
      <c r="A9" s="13" t="s">
        <v>27</v>
      </c>
      <c r="B9" s="25" t="s">
        <v>307</v>
      </c>
      <c r="C9" s="26">
        <v>1999</v>
      </c>
      <c r="D9" s="26" t="s">
        <v>71</v>
      </c>
      <c r="E9" s="26" t="s">
        <v>183</v>
      </c>
      <c r="F9" s="17">
        <v>1</v>
      </c>
      <c r="G9" s="18">
        <v>0.0014583333333333301</v>
      </c>
      <c r="H9" s="18"/>
      <c r="I9" s="18">
        <f t="shared" si="0"/>
        <v>0.0014583333333333301</v>
      </c>
      <c r="J9" s="11">
        <f t="shared" si="1"/>
        <v>6</v>
      </c>
    </row>
    <row r="10" spans="1:10" ht="12.75">
      <c r="A10" s="13" t="s">
        <v>47</v>
      </c>
      <c r="B10" s="25" t="s">
        <v>308</v>
      </c>
      <c r="C10" s="26">
        <v>1998</v>
      </c>
      <c r="D10" s="26" t="s">
        <v>71</v>
      </c>
      <c r="E10" s="26" t="s">
        <v>183</v>
      </c>
      <c r="F10" s="17">
        <v>5</v>
      </c>
      <c r="G10" s="18"/>
      <c r="H10" s="18"/>
      <c r="I10" s="18"/>
      <c r="J10" s="11"/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309</v>
      </c>
      <c r="C1" s="7" t="s">
        <v>28</v>
      </c>
      <c r="D1" s="7" t="s">
        <v>310</v>
      </c>
      <c r="E1" s="9"/>
      <c r="F1" s="9"/>
      <c r="G1" s="7" t="s">
        <v>30</v>
      </c>
      <c r="H1" s="32" t="s">
        <v>311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70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138</v>
      </c>
      <c r="C4" s="25">
        <v>2003</v>
      </c>
      <c r="D4" s="25" t="s">
        <v>78</v>
      </c>
      <c r="E4" s="25" t="s">
        <v>286</v>
      </c>
      <c r="F4" s="37">
        <v>1</v>
      </c>
      <c r="G4" s="38" t="s">
        <v>96</v>
      </c>
      <c r="H4" s="38"/>
      <c r="I4" s="38"/>
      <c r="J4" s="39"/>
    </row>
    <row r="5" spans="1:10" ht="12.75">
      <c r="A5" s="35"/>
      <c r="B5" s="40" t="s">
        <v>147</v>
      </c>
      <c r="C5" s="25">
        <v>2003</v>
      </c>
      <c r="D5" s="25" t="s">
        <v>78</v>
      </c>
      <c r="E5" s="25"/>
      <c r="F5" s="37"/>
      <c r="G5" s="38"/>
      <c r="H5" s="38"/>
      <c r="I5" s="38"/>
      <c r="J5" s="39"/>
    </row>
    <row r="6" spans="1:10" ht="12.75" customHeight="1">
      <c r="A6" s="35" t="s">
        <v>41</v>
      </c>
      <c r="B6" s="36" t="s">
        <v>149</v>
      </c>
      <c r="C6" s="25">
        <v>2003</v>
      </c>
      <c r="D6" s="25" t="s">
        <v>71</v>
      </c>
      <c r="E6" s="25" t="s">
        <v>286</v>
      </c>
      <c r="F6" s="37">
        <v>2</v>
      </c>
      <c r="G6" s="38">
        <v>0.0017476851851851902</v>
      </c>
      <c r="H6" s="38"/>
      <c r="I6" s="38">
        <f>G6+H6</f>
        <v>0.0017476851851851902</v>
      </c>
      <c r="J6" s="39">
        <f>RANK(I6,$I$4:$I$13,1)</f>
        <v>3</v>
      </c>
    </row>
    <row r="7" spans="1:10" ht="12.75">
      <c r="A7" s="35"/>
      <c r="B7" s="40" t="s">
        <v>312</v>
      </c>
      <c r="C7" s="25">
        <v>2003</v>
      </c>
      <c r="D7" s="25" t="s">
        <v>71</v>
      </c>
      <c r="E7" s="25"/>
      <c r="F7" s="37"/>
      <c r="G7" s="38"/>
      <c r="H7" s="38"/>
      <c r="I7" s="38"/>
      <c r="J7" s="39"/>
    </row>
    <row r="8" spans="1:10" ht="12.75" customHeight="1">
      <c r="A8" s="35" t="s">
        <v>44</v>
      </c>
      <c r="B8" s="51" t="s">
        <v>65</v>
      </c>
      <c r="C8" s="25">
        <v>2003</v>
      </c>
      <c r="D8" s="25" t="s">
        <v>66</v>
      </c>
      <c r="E8" s="25" t="s">
        <v>286</v>
      </c>
      <c r="F8" s="37">
        <v>3</v>
      </c>
      <c r="G8" s="38">
        <v>0.0015162037037037</v>
      </c>
      <c r="H8" s="38"/>
      <c r="I8" s="38">
        <f>G8+H8</f>
        <v>0.0015162037037037</v>
      </c>
      <c r="J8" s="39">
        <f>RANK(I8,$I$4:$I$13,1)</f>
        <v>1</v>
      </c>
    </row>
    <row r="9" spans="1:10" ht="12.75">
      <c r="A9" s="35"/>
      <c r="B9" s="52" t="s">
        <v>313</v>
      </c>
      <c r="C9" s="25">
        <v>2004</v>
      </c>
      <c r="D9" s="25" t="s">
        <v>51</v>
      </c>
      <c r="E9" s="25"/>
      <c r="F9" s="37"/>
      <c r="G9" s="38"/>
      <c r="H9" s="38"/>
      <c r="I9" s="38"/>
      <c r="J9" s="39"/>
    </row>
    <row r="10" spans="1:10" ht="12.75" customHeight="1">
      <c r="A10" s="35" t="s">
        <v>52</v>
      </c>
      <c r="B10" s="36" t="s">
        <v>314</v>
      </c>
      <c r="C10" s="25">
        <v>2003</v>
      </c>
      <c r="D10" s="25" t="s">
        <v>151</v>
      </c>
      <c r="E10" s="25" t="s">
        <v>286</v>
      </c>
      <c r="F10" s="37">
        <v>4</v>
      </c>
      <c r="G10" s="38">
        <v>0.00195601851851852</v>
      </c>
      <c r="H10" s="38"/>
      <c r="I10" s="38">
        <f>G10+H10</f>
        <v>0.00195601851851852</v>
      </c>
      <c r="J10" s="39">
        <f>RANK(I10,$I$4:$I$13,1)</f>
        <v>4</v>
      </c>
    </row>
    <row r="11" spans="1:10" ht="12.75">
      <c r="A11" s="35"/>
      <c r="B11" s="40" t="s">
        <v>150</v>
      </c>
      <c r="C11" s="25">
        <v>2003</v>
      </c>
      <c r="D11" s="25" t="s">
        <v>151</v>
      </c>
      <c r="E11" s="25"/>
      <c r="F11" s="37"/>
      <c r="G11" s="38"/>
      <c r="H11" s="38"/>
      <c r="I11" s="38"/>
      <c r="J11" s="39"/>
    </row>
    <row r="12" spans="1:10" ht="12.75" customHeight="1">
      <c r="A12" s="35" t="s">
        <v>47</v>
      </c>
      <c r="B12" s="25" t="s">
        <v>315</v>
      </c>
      <c r="C12" s="25">
        <v>2003</v>
      </c>
      <c r="D12" s="25" t="s">
        <v>88</v>
      </c>
      <c r="E12" s="25" t="s">
        <v>286</v>
      </c>
      <c r="F12" s="37">
        <v>5</v>
      </c>
      <c r="G12" s="38">
        <v>0.00158564814814815</v>
      </c>
      <c r="H12" s="38"/>
      <c r="I12" s="38">
        <f>G12+H12</f>
        <v>0.00158564814814815</v>
      </c>
      <c r="J12" s="39">
        <f>RANK(I12,$I$4:$I$13,1)</f>
        <v>2</v>
      </c>
    </row>
    <row r="13" spans="1:10" ht="12.75">
      <c r="A13" s="35"/>
      <c r="B13" s="25"/>
      <c r="C13" s="25"/>
      <c r="D13" s="25"/>
      <c r="E13" s="25"/>
      <c r="F13" s="37"/>
      <c r="G13" s="38"/>
      <c r="H13" s="38"/>
      <c r="I13" s="38"/>
      <c r="J13" s="39"/>
    </row>
    <row r="14" spans="1:10" ht="12.75">
      <c r="A14" s="35"/>
      <c r="B14" s="60"/>
      <c r="C14" s="40"/>
      <c r="D14" s="40"/>
      <c r="E14" s="40"/>
      <c r="F14" s="71"/>
      <c r="G14" s="39"/>
      <c r="H14" s="43"/>
      <c r="I14" s="38"/>
      <c r="J14" s="39"/>
    </row>
    <row r="15" spans="1:10" ht="12.75">
      <c r="A15" s="35"/>
      <c r="B15" s="40"/>
      <c r="C15" s="25"/>
      <c r="D15" s="25"/>
      <c r="E15" s="40"/>
      <c r="F15" s="71"/>
      <c r="G15" s="39"/>
      <c r="H15" s="43"/>
      <c r="I15" s="38"/>
      <c r="J15" s="39"/>
    </row>
    <row r="16" spans="1:10" ht="12.75">
      <c r="A16" s="35"/>
      <c r="B16" s="25"/>
      <c r="C16" s="25"/>
      <c r="D16" s="25"/>
      <c r="E16" s="25"/>
      <c r="F16" s="41"/>
      <c r="G16" s="39"/>
      <c r="H16" s="43"/>
      <c r="I16" s="38"/>
      <c r="J16" s="39"/>
    </row>
    <row r="17" spans="1:10" ht="12.75">
      <c r="A17" s="35"/>
      <c r="B17" s="25"/>
      <c r="C17" s="25"/>
      <c r="D17" s="25"/>
      <c r="E17" s="25"/>
      <c r="F17" s="41"/>
      <c r="G17" s="39"/>
      <c r="H17" s="43"/>
      <c r="I17" s="38"/>
      <c r="J17" s="38"/>
    </row>
  </sheetData>
  <sheetProtection selectLockedCells="1" selectUnlockedCells="1"/>
  <mergeCells count="56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C1">
      <selection activeCell="J24" sqref="J24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4.00390625" style="4" customWidth="1"/>
    <col min="9" max="9" width="14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316</v>
      </c>
      <c r="C1" s="7" t="s">
        <v>28</v>
      </c>
      <c r="D1" s="7" t="s">
        <v>317</v>
      </c>
      <c r="G1" s="7" t="s">
        <v>30</v>
      </c>
      <c r="H1" s="9" t="s">
        <v>318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4</v>
      </c>
      <c r="B4" s="45" t="s">
        <v>110</v>
      </c>
      <c r="C4" s="25">
        <v>2002</v>
      </c>
      <c r="D4" s="25" t="s">
        <v>88</v>
      </c>
      <c r="E4" s="25" t="s">
        <v>319</v>
      </c>
      <c r="F4" s="14">
        <v>4</v>
      </c>
      <c r="G4" s="19">
        <v>0.0014930555555555602</v>
      </c>
      <c r="H4" s="19"/>
      <c r="I4" s="15">
        <f>G4+H4</f>
        <v>0.0014930555555555602</v>
      </c>
      <c r="J4" s="11">
        <f aca="true" t="shared" si="0" ref="J4:J10">RANK(I4,$I$4:$I$10,1)</f>
        <v>1</v>
      </c>
      <c r="K4" s="27"/>
      <c r="L4" s="23"/>
    </row>
    <row r="5" spans="1:12" ht="12.75">
      <c r="A5" s="24">
        <v>7</v>
      </c>
      <c r="B5" s="25" t="s">
        <v>320</v>
      </c>
      <c r="C5" s="25">
        <v>2002</v>
      </c>
      <c r="D5" s="25" t="s">
        <v>78</v>
      </c>
      <c r="E5" s="25" t="s">
        <v>319</v>
      </c>
      <c r="F5" s="14">
        <v>7</v>
      </c>
      <c r="G5" s="19">
        <v>0.0016550925925925902</v>
      </c>
      <c r="H5" s="19"/>
      <c r="I5" s="15">
        <f>G5+H5</f>
        <v>0.0016550925925925902</v>
      </c>
      <c r="J5" s="11">
        <f t="shared" si="0"/>
        <v>2</v>
      </c>
      <c r="K5" s="27"/>
      <c r="L5" s="23"/>
    </row>
    <row r="6" spans="1:12" ht="12.75">
      <c r="A6" s="24">
        <v>3</v>
      </c>
      <c r="B6" s="25" t="s">
        <v>115</v>
      </c>
      <c r="C6" s="25">
        <v>2002</v>
      </c>
      <c r="D6" s="25" t="s">
        <v>43</v>
      </c>
      <c r="E6" s="25" t="s">
        <v>319</v>
      </c>
      <c r="F6" s="14">
        <v>3</v>
      </c>
      <c r="G6" s="19">
        <v>0.00170138888888889</v>
      </c>
      <c r="H6" s="19"/>
      <c r="I6" s="15">
        <f>G6+H6</f>
        <v>0.00170138888888889</v>
      </c>
      <c r="J6" s="11">
        <f t="shared" si="0"/>
        <v>3</v>
      </c>
      <c r="K6" s="27"/>
      <c r="L6" s="23"/>
    </row>
    <row r="7" spans="1:12" ht="12.75">
      <c r="A7" s="24">
        <v>5</v>
      </c>
      <c r="B7" s="25" t="s">
        <v>107</v>
      </c>
      <c r="C7" s="25">
        <v>2002</v>
      </c>
      <c r="D7" s="25" t="s">
        <v>71</v>
      </c>
      <c r="E7" s="25" t="s">
        <v>319</v>
      </c>
      <c r="F7" s="14">
        <v>5</v>
      </c>
      <c r="G7" s="19">
        <v>0.0018287037037037</v>
      </c>
      <c r="H7" s="19"/>
      <c r="I7" s="15">
        <f>G7+H7</f>
        <v>0.0018287037037037</v>
      </c>
      <c r="J7" s="11">
        <f t="shared" si="0"/>
        <v>4</v>
      </c>
      <c r="K7" s="27"/>
      <c r="L7" s="23"/>
    </row>
    <row r="8" spans="1:12" ht="12.75">
      <c r="A8" s="24">
        <v>2</v>
      </c>
      <c r="B8" s="25" t="s">
        <v>120</v>
      </c>
      <c r="C8" s="25">
        <v>2002</v>
      </c>
      <c r="D8" s="25" t="s">
        <v>51</v>
      </c>
      <c r="E8" s="25" t="s">
        <v>319</v>
      </c>
      <c r="F8" s="14">
        <v>2</v>
      </c>
      <c r="G8" s="19">
        <v>0.00194444444444444</v>
      </c>
      <c r="H8" s="19"/>
      <c r="I8" s="15">
        <f>G8+H8</f>
        <v>0.00194444444444444</v>
      </c>
      <c r="J8" s="11">
        <f t="shared" si="0"/>
        <v>5</v>
      </c>
      <c r="K8" s="27"/>
      <c r="L8" s="23"/>
    </row>
    <row r="9" spans="1:12" ht="12.75">
      <c r="A9" s="24">
        <v>1</v>
      </c>
      <c r="B9" s="25" t="s">
        <v>321</v>
      </c>
      <c r="C9" s="25">
        <v>2002</v>
      </c>
      <c r="D9" s="25" t="s">
        <v>69</v>
      </c>
      <c r="E9" s="25" t="s">
        <v>319</v>
      </c>
      <c r="F9" s="14">
        <v>1</v>
      </c>
      <c r="G9" s="19">
        <v>0.00217592592592593</v>
      </c>
      <c r="H9" s="19"/>
      <c r="I9" s="15">
        <f>G9+H9</f>
        <v>0.00217592592592593</v>
      </c>
      <c r="J9" s="11">
        <f t="shared" si="0"/>
        <v>6</v>
      </c>
      <c r="K9" s="27"/>
      <c r="L9" s="23"/>
    </row>
    <row r="10" spans="1:12" ht="12.75">
      <c r="A10" s="24">
        <v>6</v>
      </c>
      <c r="B10" s="25" t="s">
        <v>116</v>
      </c>
      <c r="C10" s="25">
        <v>2002</v>
      </c>
      <c r="D10" s="25" t="s">
        <v>69</v>
      </c>
      <c r="E10" s="25" t="s">
        <v>319</v>
      </c>
      <c r="F10" s="14">
        <v>6</v>
      </c>
      <c r="G10" s="19">
        <v>0.00233796296296296</v>
      </c>
      <c r="H10" s="19"/>
      <c r="I10" s="15">
        <f>G10+H10</f>
        <v>0.00233796296296296</v>
      </c>
      <c r="J10" s="11">
        <f t="shared" si="0"/>
        <v>7</v>
      </c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2" ht="12.75">
      <c r="A13" s="27"/>
      <c r="C13" s="28"/>
      <c r="D13" s="28"/>
      <c r="E13" s="28"/>
      <c r="G13" s="29"/>
      <c r="H13" s="29"/>
      <c r="K13" s="27"/>
      <c r="L13" s="23"/>
    </row>
    <row r="14" spans="1:13" s="9" customFormat="1" ht="12.75">
      <c r="A14" s="7" t="s">
        <v>26</v>
      </c>
      <c r="B14" s="8" t="s">
        <v>322</v>
      </c>
      <c r="C14" s="7" t="s">
        <v>28</v>
      </c>
      <c r="D14" s="7" t="s">
        <v>323</v>
      </c>
      <c r="G14" s="7" t="s">
        <v>30</v>
      </c>
      <c r="H14" s="9" t="s">
        <v>324</v>
      </c>
      <c r="I14" s="10"/>
      <c r="L14" s="10"/>
      <c r="M14" s="10"/>
    </row>
    <row r="15" spans="11:12" ht="12.75">
      <c r="K15" s="27"/>
      <c r="L15" s="23"/>
    </row>
    <row r="16" spans="1:12" ht="12.75">
      <c r="A16" s="11" t="s">
        <v>32</v>
      </c>
      <c r="B16" s="12" t="s">
        <v>33</v>
      </c>
      <c r="C16" s="13" t="s">
        <v>34</v>
      </c>
      <c r="D16" s="13" t="s">
        <v>35</v>
      </c>
      <c r="E16" s="13" t="s">
        <v>30</v>
      </c>
      <c r="F16" s="14" t="s">
        <v>36</v>
      </c>
      <c r="G16" s="14" t="s">
        <v>37</v>
      </c>
      <c r="H16" s="14" t="s">
        <v>38</v>
      </c>
      <c r="I16" s="15" t="s">
        <v>39</v>
      </c>
      <c r="J16" s="11" t="s">
        <v>40</v>
      </c>
      <c r="L16" s="23"/>
    </row>
    <row r="17" spans="1:12" ht="12.75">
      <c r="A17" s="17">
        <v>7</v>
      </c>
      <c r="B17" s="25" t="s">
        <v>106</v>
      </c>
      <c r="C17" s="25">
        <v>2002</v>
      </c>
      <c r="D17" s="25" t="s">
        <v>78</v>
      </c>
      <c r="E17" s="25" t="s">
        <v>319</v>
      </c>
      <c r="F17" s="14">
        <v>7</v>
      </c>
      <c r="G17" s="19">
        <v>0.00164351851851852</v>
      </c>
      <c r="H17" s="19"/>
      <c r="I17" s="15">
        <f>G17+H17</f>
        <v>0.00164351851851852</v>
      </c>
      <c r="J17" s="11">
        <f>RANK(I17,I$17:I$24,1)</f>
        <v>1</v>
      </c>
      <c r="K17" s="27"/>
      <c r="L17" s="23"/>
    </row>
    <row r="18" spans="1:12" ht="12.75">
      <c r="A18" s="17">
        <v>8</v>
      </c>
      <c r="B18" s="12" t="s">
        <v>325</v>
      </c>
      <c r="C18" s="12" t="s">
        <v>81</v>
      </c>
      <c r="D18" s="12" t="s">
        <v>133</v>
      </c>
      <c r="E18" s="12" t="s">
        <v>319</v>
      </c>
      <c r="F18" s="14">
        <v>8</v>
      </c>
      <c r="G18" s="19">
        <v>0.0016782407407407401</v>
      </c>
      <c r="H18" s="19"/>
      <c r="I18" s="15">
        <f aca="true" t="shared" si="1" ref="I18:I23">G18+H18</f>
        <v>0.0016782407407407401</v>
      </c>
      <c r="J18" s="11">
        <f aca="true" t="shared" si="2" ref="J18:J23">RANK(I18,I$17:I$24,1)</f>
        <v>2</v>
      </c>
      <c r="K18" s="27"/>
      <c r="L18" s="23"/>
    </row>
    <row r="19" spans="1:12" ht="12.75">
      <c r="A19" s="24">
        <v>4</v>
      </c>
      <c r="B19" s="45" t="s">
        <v>112</v>
      </c>
      <c r="C19" s="25">
        <v>2002</v>
      </c>
      <c r="D19" s="25" t="s">
        <v>88</v>
      </c>
      <c r="E19" s="25" t="s">
        <v>319</v>
      </c>
      <c r="F19" s="14">
        <v>4</v>
      </c>
      <c r="G19" s="19">
        <v>0.0016898148148148202</v>
      </c>
      <c r="H19" s="19"/>
      <c r="I19" s="15">
        <f t="shared" si="1"/>
        <v>0.0016898148148148202</v>
      </c>
      <c r="J19" s="11">
        <f t="shared" si="2"/>
        <v>3</v>
      </c>
      <c r="K19" s="27"/>
      <c r="L19" s="23"/>
    </row>
    <row r="20" spans="1:12" ht="12.75">
      <c r="A20" s="24">
        <v>5</v>
      </c>
      <c r="B20" s="25" t="s">
        <v>114</v>
      </c>
      <c r="C20" s="25">
        <v>2002</v>
      </c>
      <c r="D20" s="25" t="s">
        <v>43</v>
      </c>
      <c r="E20" s="25" t="s">
        <v>319</v>
      </c>
      <c r="F20" s="14">
        <v>5</v>
      </c>
      <c r="G20" s="19">
        <v>0.00178240740740741</v>
      </c>
      <c r="H20" s="19"/>
      <c r="I20" s="15">
        <f t="shared" si="1"/>
        <v>0.00178240740740741</v>
      </c>
      <c r="J20" s="11">
        <f t="shared" si="2"/>
        <v>4</v>
      </c>
      <c r="K20" s="27"/>
      <c r="L20" s="23"/>
    </row>
    <row r="21" spans="1:12" ht="12.75">
      <c r="A21" s="24">
        <v>1</v>
      </c>
      <c r="B21" s="74" t="s">
        <v>121</v>
      </c>
      <c r="C21" s="74">
        <v>2002</v>
      </c>
      <c r="D21" s="74" t="s">
        <v>51</v>
      </c>
      <c r="E21" s="74" t="s">
        <v>319</v>
      </c>
      <c r="F21" s="14">
        <v>1</v>
      </c>
      <c r="G21" s="19">
        <v>0.0018518518518518502</v>
      </c>
      <c r="H21" s="19"/>
      <c r="I21" s="15">
        <f t="shared" si="1"/>
        <v>0.0018518518518518502</v>
      </c>
      <c r="J21" s="11">
        <f t="shared" si="2"/>
        <v>5</v>
      </c>
      <c r="K21" s="27"/>
      <c r="L21" s="23"/>
    </row>
    <row r="22" spans="1:12" ht="12.75">
      <c r="A22" s="24">
        <v>2</v>
      </c>
      <c r="B22" s="25" t="s">
        <v>326</v>
      </c>
      <c r="C22" s="25">
        <v>2002</v>
      </c>
      <c r="D22" s="25" t="s">
        <v>69</v>
      </c>
      <c r="E22" s="25" t="s">
        <v>319</v>
      </c>
      <c r="F22" s="14">
        <v>2</v>
      </c>
      <c r="G22" s="19">
        <v>0.0020833333333333303</v>
      </c>
      <c r="H22" s="19"/>
      <c r="I22" s="15">
        <f t="shared" si="1"/>
        <v>0.0020833333333333303</v>
      </c>
      <c r="J22" s="11">
        <f t="shared" si="2"/>
        <v>6</v>
      </c>
      <c r="K22" s="27"/>
      <c r="L22" s="23"/>
    </row>
    <row r="23" spans="1:12" ht="12.75">
      <c r="A23" s="24">
        <v>6</v>
      </c>
      <c r="B23" s="25" t="s">
        <v>327</v>
      </c>
      <c r="C23" s="25">
        <v>2002</v>
      </c>
      <c r="D23" s="25" t="s">
        <v>69</v>
      </c>
      <c r="E23" s="25" t="s">
        <v>319</v>
      </c>
      <c r="F23" s="14">
        <v>6</v>
      </c>
      <c r="G23" s="19">
        <v>0.0023726851851851903</v>
      </c>
      <c r="H23" s="19"/>
      <c r="I23" s="15">
        <f t="shared" si="1"/>
        <v>0.0023726851851851903</v>
      </c>
      <c r="J23" s="11">
        <f t="shared" si="2"/>
        <v>7</v>
      </c>
      <c r="K23" s="27"/>
      <c r="L23" s="23"/>
    </row>
    <row r="24" spans="1:11" ht="12.75">
      <c r="A24" s="24">
        <v>3</v>
      </c>
      <c r="B24" s="25" t="s">
        <v>109</v>
      </c>
      <c r="C24" s="25">
        <v>2002</v>
      </c>
      <c r="D24" s="25" t="s">
        <v>71</v>
      </c>
      <c r="E24" s="25" t="s">
        <v>319</v>
      </c>
      <c r="F24" s="14">
        <v>3</v>
      </c>
      <c r="G24" s="19" t="s">
        <v>108</v>
      </c>
      <c r="H24" s="19"/>
      <c r="I24" s="15"/>
      <c r="J24" s="11"/>
      <c r="K24" s="27"/>
    </row>
    <row r="25" ht="12.75">
      <c r="K25" s="27"/>
    </row>
    <row r="26" ht="12.75">
      <c r="K26" s="27"/>
    </row>
    <row r="27" ht="12.75">
      <c r="K27" s="27"/>
    </row>
    <row r="28" ht="12.75">
      <c r="K28" s="27"/>
    </row>
    <row r="29" ht="12.75">
      <c r="K29" s="27"/>
    </row>
    <row r="30" ht="12.75"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  <row r="53" ht="12.75">
      <c r="K53" s="27"/>
    </row>
    <row r="54" ht="12.75">
      <c r="K54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1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41</v>
      </c>
      <c r="C1" s="7" t="s">
        <v>28</v>
      </c>
      <c r="D1" s="7" t="s">
        <v>55</v>
      </c>
      <c r="E1" s="9"/>
      <c r="F1" s="9"/>
      <c r="G1" s="7" t="s">
        <v>30</v>
      </c>
      <c r="H1" s="9" t="s">
        <v>56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27</v>
      </c>
      <c r="B4" s="12" t="s">
        <v>57</v>
      </c>
      <c r="C4" s="13" t="s">
        <v>58</v>
      </c>
      <c r="D4" s="14" t="s">
        <v>59</v>
      </c>
      <c r="E4" s="16" t="s">
        <v>60</v>
      </c>
      <c r="F4" s="17">
        <v>1</v>
      </c>
      <c r="G4" s="18">
        <v>0.00113425925925926</v>
      </c>
      <c r="H4" s="18"/>
      <c r="I4" s="18">
        <f aca="true" t="shared" si="0" ref="I4:I9">G4+H4</f>
        <v>0.00113425925925926</v>
      </c>
      <c r="J4" s="11">
        <f aca="true" t="shared" si="1" ref="J4:J9">RANK(I4,$I$4:$I$9,1)</f>
        <v>1</v>
      </c>
    </row>
    <row r="5" spans="1:10" ht="12.75">
      <c r="A5" s="13" t="s">
        <v>44</v>
      </c>
      <c r="B5" s="12" t="s">
        <v>61</v>
      </c>
      <c r="C5" s="13" t="s">
        <v>62</v>
      </c>
      <c r="D5" s="14" t="s">
        <v>59</v>
      </c>
      <c r="E5" s="16" t="s">
        <v>60</v>
      </c>
      <c r="F5" s="17">
        <v>3</v>
      </c>
      <c r="G5" s="18">
        <v>0.00116898148148148</v>
      </c>
      <c r="H5" s="18"/>
      <c r="I5" s="18">
        <f t="shared" si="0"/>
        <v>0.00116898148148148</v>
      </c>
      <c r="J5" s="11">
        <f t="shared" si="1"/>
        <v>2</v>
      </c>
    </row>
    <row r="6" spans="1:10" ht="12.75">
      <c r="A6" s="13" t="s">
        <v>52</v>
      </c>
      <c r="B6" s="12" t="s">
        <v>63</v>
      </c>
      <c r="C6" s="13"/>
      <c r="D6" s="14" t="s">
        <v>43</v>
      </c>
      <c r="E6" s="19" t="s">
        <v>60</v>
      </c>
      <c r="F6" s="17">
        <v>4</v>
      </c>
      <c r="G6" s="20">
        <v>0.0012037037037037038</v>
      </c>
      <c r="H6" s="15"/>
      <c r="I6" s="18">
        <f t="shared" si="0"/>
        <v>0.0012037037037037038</v>
      </c>
      <c r="J6" s="11">
        <f t="shared" si="1"/>
        <v>3</v>
      </c>
    </row>
    <row r="7" spans="1:10" ht="12.75">
      <c r="A7" s="21" t="s">
        <v>64</v>
      </c>
      <c r="B7" s="12" t="s">
        <v>65</v>
      </c>
      <c r="C7" s="12"/>
      <c r="D7" s="14" t="s">
        <v>66</v>
      </c>
      <c r="E7" s="22" t="s">
        <v>67</v>
      </c>
      <c r="F7" s="17">
        <v>6</v>
      </c>
      <c r="G7" s="20">
        <v>0.0012962962962962963</v>
      </c>
      <c r="H7" s="15"/>
      <c r="I7" s="18">
        <f t="shared" si="0"/>
        <v>0.0012962962962962963</v>
      </c>
      <c r="J7" s="11">
        <f t="shared" si="1"/>
        <v>4</v>
      </c>
    </row>
    <row r="8" spans="1:10" ht="12.75">
      <c r="A8" s="13" t="s">
        <v>41</v>
      </c>
      <c r="B8" s="12" t="s">
        <v>68</v>
      </c>
      <c r="C8" s="13"/>
      <c r="D8" s="14" t="s">
        <v>69</v>
      </c>
      <c r="E8" s="16" t="s">
        <v>60</v>
      </c>
      <c r="F8" s="17">
        <v>2</v>
      </c>
      <c r="G8" s="18">
        <v>0.0014004629629629601</v>
      </c>
      <c r="H8" s="18"/>
      <c r="I8" s="18">
        <f t="shared" si="0"/>
        <v>0.0014004629629629601</v>
      </c>
      <c r="J8" s="11">
        <f t="shared" si="1"/>
        <v>5</v>
      </c>
    </row>
    <row r="9" spans="1:10" ht="12.75">
      <c r="A9" s="21" t="s">
        <v>47</v>
      </c>
      <c r="B9" s="12" t="s">
        <v>70</v>
      </c>
      <c r="C9" s="12"/>
      <c r="D9" s="14" t="s">
        <v>71</v>
      </c>
      <c r="E9" s="22" t="s">
        <v>72</v>
      </c>
      <c r="F9" s="17">
        <v>5</v>
      </c>
      <c r="G9" s="20">
        <v>0.0014120370370370372</v>
      </c>
      <c r="H9" s="15"/>
      <c r="I9" s="18">
        <f t="shared" si="0"/>
        <v>0.0014120370370370372</v>
      </c>
      <c r="J9" s="11">
        <f t="shared" si="1"/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C1">
      <selection activeCell="J10" sqref="J10"/>
    </sheetView>
  </sheetViews>
  <sheetFormatPr defaultColWidth="9.140625" defaultRowHeight="12.75"/>
  <cols>
    <col min="1" max="1" width="7.421875" style="6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4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328</v>
      </c>
      <c r="C1" s="7" t="s">
        <v>28</v>
      </c>
      <c r="D1" s="7" t="s">
        <v>329</v>
      </c>
      <c r="E1" s="9"/>
      <c r="F1" s="9"/>
      <c r="G1" s="7" t="s">
        <v>30</v>
      </c>
      <c r="H1" s="9" t="s">
        <v>330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24">
        <v>3</v>
      </c>
      <c r="B4" s="12" t="s">
        <v>331</v>
      </c>
      <c r="C4" s="13" t="s">
        <v>81</v>
      </c>
      <c r="D4" s="13" t="s">
        <v>88</v>
      </c>
      <c r="E4" s="31" t="s">
        <v>319</v>
      </c>
      <c r="F4" s="14"/>
      <c r="G4" s="19">
        <v>0.00148148148148148</v>
      </c>
      <c r="H4" s="19"/>
      <c r="I4" s="15">
        <f>G4+H4</f>
        <v>0.00148148148148148</v>
      </c>
      <c r="J4" s="11">
        <f>RANK(I4,$I$4:$I$9,1)</f>
        <v>1</v>
      </c>
    </row>
    <row r="5" spans="1:10" ht="12.75">
      <c r="A5" s="24">
        <v>1</v>
      </c>
      <c r="B5" s="12" t="s">
        <v>320</v>
      </c>
      <c r="C5" s="13" t="s">
        <v>81</v>
      </c>
      <c r="D5" s="13" t="s">
        <v>78</v>
      </c>
      <c r="E5" s="31" t="s">
        <v>319</v>
      </c>
      <c r="F5" s="14"/>
      <c r="G5" s="19">
        <v>0.0016319444444444402</v>
      </c>
      <c r="H5" s="19"/>
      <c r="I5" s="15">
        <f>G5+H5</f>
        <v>0.0016319444444444402</v>
      </c>
      <c r="J5" s="11">
        <f>RANK(I5,$I$4:$I$9,1)</f>
        <v>2</v>
      </c>
    </row>
    <row r="6" spans="1:10" ht="12.75">
      <c r="A6" s="24">
        <v>6</v>
      </c>
      <c r="B6" s="12" t="s">
        <v>325</v>
      </c>
      <c r="C6" s="13" t="s">
        <v>81</v>
      </c>
      <c r="D6" s="13" t="s">
        <v>133</v>
      </c>
      <c r="E6" s="31" t="s">
        <v>319</v>
      </c>
      <c r="F6" s="14"/>
      <c r="G6" s="19">
        <v>0.0016782407407407401</v>
      </c>
      <c r="H6" s="19"/>
      <c r="I6" s="15">
        <f>G6+H6</f>
        <v>0.0016782407407407401</v>
      </c>
      <c r="J6" s="11">
        <f>RANK(I6,$I$4:$I$9,1)</f>
        <v>3</v>
      </c>
    </row>
    <row r="7" spans="1:10" ht="12.75">
      <c r="A7" s="24">
        <v>4</v>
      </c>
      <c r="B7" s="12" t="s">
        <v>106</v>
      </c>
      <c r="C7" s="13" t="s">
        <v>81</v>
      </c>
      <c r="D7" s="13" t="s">
        <v>78</v>
      </c>
      <c r="E7" s="31" t="s">
        <v>319</v>
      </c>
      <c r="F7" s="14"/>
      <c r="G7" s="19">
        <v>0.0016898148148148202</v>
      </c>
      <c r="H7" s="19"/>
      <c r="I7" s="15">
        <f>G7+H7</f>
        <v>0.0016898148148148202</v>
      </c>
      <c r="J7" s="11">
        <f>RANK(I7,$I$4:$I$9,1)</f>
        <v>4</v>
      </c>
    </row>
    <row r="8" spans="1:10" ht="12.75">
      <c r="A8" s="24">
        <v>2</v>
      </c>
      <c r="B8" s="12" t="s">
        <v>107</v>
      </c>
      <c r="C8" s="13" t="s">
        <v>81</v>
      </c>
      <c r="D8" s="13" t="s">
        <v>71</v>
      </c>
      <c r="E8" s="31" t="s">
        <v>319</v>
      </c>
      <c r="F8" s="14"/>
      <c r="G8" s="19">
        <v>0.0017129629629629602</v>
      </c>
      <c r="H8" s="19"/>
      <c r="I8" s="15">
        <f>G8+H8</f>
        <v>0.0017129629629629602</v>
      </c>
      <c r="J8" s="11">
        <f>RANK(I8,$I$4:$I$9,1)</f>
        <v>5</v>
      </c>
    </row>
    <row r="9" spans="1:10" ht="12.75">
      <c r="A9" s="24">
        <v>5</v>
      </c>
      <c r="B9" s="12" t="s">
        <v>115</v>
      </c>
      <c r="C9" s="13" t="s">
        <v>81</v>
      </c>
      <c r="D9" s="13" t="s">
        <v>43</v>
      </c>
      <c r="E9" s="31" t="s">
        <v>319</v>
      </c>
      <c r="F9" s="14"/>
      <c r="G9" s="19" t="s">
        <v>108</v>
      </c>
      <c r="H9" s="19"/>
      <c r="I9" s="15"/>
      <c r="J9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C1">
      <selection activeCell="I8" sqref="I8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332</v>
      </c>
      <c r="C1" s="7" t="s">
        <v>28</v>
      </c>
      <c r="D1" s="7" t="s">
        <v>333</v>
      </c>
      <c r="E1" s="7" t="s">
        <v>30</v>
      </c>
      <c r="F1" s="9" t="s">
        <v>334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 t="s">
        <v>335</v>
      </c>
      <c r="C4" s="26"/>
      <c r="D4" s="26" t="s">
        <v>43</v>
      </c>
      <c r="E4" s="39" t="s">
        <v>126</v>
      </c>
      <c r="F4" s="37">
        <v>1</v>
      </c>
      <c r="G4" s="59">
        <v>0.0012962962962963</v>
      </c>
      <c r="H4" s="59"/>
      <c r="I4" s="38">
        <f>G4+H4</f>
        <v>0.0012962962962963</v>
      </c>
      <c r="J4" s="39">
        <v>1</v>
      </c>
    </row>
    <row r="5" spans="1:10" ht="12.75">
      <c r="A5" s="35"/>
      <c r="B5" s="60" t="s">
        <v>336</v>
      </c>
      <c r="C5" s="26"/>
      <c r="D5" s="26" t="s">
        <v>43</v>
      </c>
      <c r="E5" s="39"/>
      <c r="F5" s="37"/>
      <c r="G5" s="59"/>
      <c r="H5" s="59"/>
      <c r="I5" s="38"/>
      <c r="J5" s="39"/>
    </row>
    <row r="6" spans="1:10" ht="12.75">
      <c r="A6" s="35"/>
      <c r="B6" s="60" t="s">
        <v>337</v>
      </c>
      <c r="C6" s="26"/>
      <c r="D6" s="26" t="s">
        <v>43</v>
      </c>
      <c r="E6" s="39"/>
      <c r="F6" s="37"/>
      <c r="G6" s="59"/>
      <c r="H6" s="59"/>
      <c r="I6" s="38"/>
      <c r="J6" s="38"/>
    </row>
    <row r="7" spans="1:10" ht="12.75">
      <c r="A7" s="35"/>
      <c r="B7" s="40" t="s">
        <v>338</v>
      </c>
      <c r="C7" s="26"/>
      <c r="D7" s="26" t="s">
        <v>43</v>
      </c>
      <c r="E7" s="39"/>
      <c r="F7" s="37"/>
      <c r="G7" s="59"/>
      <c r="H7" s="59"/>
      <c r="I7" s="38"/>
      <c r="J7" s="38"/>
    </row>
    <row r="8" spans="1:10" ht="12.75">
      <c r="A8" s="35" t="s">
        <v>41</v>
      </c>
      <c r="B8" s="36" t="s">
        <v>339</v>
      </c>
      <c r="C8" s="26"/>
      <c r="D8" s="26" t="s">
        <v>51</v>
      </c>
      <c r="E8" s="39" t="s">
        <v>126</v>
      </c>
      <c r="F8" s="37">
        <v>2</v>
      </c>
      <c r="G8" s="59">
        <v>0.00146990740740741</v>
      </c>
      <c r="H8" s="59"/>
      <c r="I8" s="38">
        <f>G8+H8</f>
        <v>0.00146990740740741</v>
      </c>
      <c r="J8" s="39">
        <v>3</v>
      </c>
    </row>
    <row r="9" spans="1:10" ht="12.75">
      <c r="A9" s="35"/>
      <c r="B9" s="60" t="s">
        <v>340</v>
      </c>
      <c r="C9" s="26"/>
      <c r="D9" s="26" t="s">
        <v>54</v>
      </c>
      <c r="E9" s="39"/>
      <c r="F9" s="37"/>
      <c r="G9" s="59"/>
      <c r="H9" s="59"/>
      <c r="I9" s="38"/>
      <c r="J9" s="39"/>
    </row>
    <row r="10" spans="1:10" ht="12.75">
      <c r="A10" s="35"/>
      <c r="B10" s="60" t="s">
        <v>341</v>
      </c>
      <c r="C10" s="26"/>
      <c r="D10" s="26" t="s">
        <v>54</v>
      </c>
      <c r="E10" s="39"/>
      <c r="F10" s="37"/>
      <c r="G10" s="59"/>
      <c r="H10" s="59"/>
      <c r="I10" s="38"/>
      <c r="J10" s="38"/>
    </row>
    <row r="11" spans="1:10" ht="12.75">
      <c r="A11" s="35"/>
      <c r="B11" s="40" t="s">
        <v>342</v>
      </c>
      <c r="C11" s="26"/>
      <c r="D11" s="26" t="s">
        <v>71</v>
      </c>
      <c r="E11" s="39"/>
      <c r="F11" s="37"/>
      <c r="G11" s="59"/>
      <c r="H11" s="59"/>
      <c r="I11" s="38"/>
      <c r="J11" s="38"/>
    </row>
    <row r="12" spans="1:10" ht="12.75">
      <c r="A12" s="35" t="s">
        <v>44</v>
      </c>
      <c r="B12" s="36" t="s">
        <v>343</v>
      </c>
      <c r="C12" s="26"/>
      <c r="D12" s="26" t="s">
        <v>66</v>
      </c>
      <c r="E12" s="39" t="s">
        <v>126</v>
      </c>
      <c r="F12" s="37">
        <v>3</v>
      </c>
      <c r="G12" s="59">
        <v>0.00138888888888889</v>
      </c>
      <c r="H12" s="59"/>
      <c r="I12" s="38">
        <f>G12+H12</f>
        <v>0.00138888888888889</v>
      </c>
      <c r="J12" s="39">
        <v>2</v>
      </c>
    </row>
    <row r="13" spans="1:10" ht="12.75">
      <c r="A13" s="35"/>
      <c r="B13" s="60" t="s">
        <v>344</v>
      </c>
      <c r="C13" s="26"/>
      <c r="D13" s="26" t="s">
        <v>71</v>
      </c>
      <c r="E13" s="39"/>
      <c r="F13" s="37"/>
      <c r="G13" s="59"/>
      <c r="H13" s="59"/>
      <c r="I13" s="38"/>
      <c r="J13" s="39"/>
    </row>
    <row r="14" spans="1:10" ht="12.75">
      <c r="A14" s="35"/>
      <c r="B14" s="60" t="s">
        <v>345</v>
      </c>
      <c r="C14" s="26"/>
      <c r="D14" s="26" t="s">
        <v>71</v>
      </c>
      <c r="E14" s="39"/>
      <c r="F14" s="37"/>
      <c r="G14" s="59"/>
      <c r="H14" s="59"/>
      <c r="I14" s="38"/>
      <c r="J14" s="38"/>
    </row>
    <row r="15" spans="1:10" ht="12.75">
      <c r="A15" s="35"/>
      <c r="B15" s="40" t="s">
        <v>346</v>
      </c>
      <c r="C15" s="26"/>
      <c r="D15" s="26" t="s">
        <v>151</v>
      </c>
      <c r="E15" s="39"/>
      <c r="F15" s="37"/>
      <c r="G15" s="59"/>
      <c r="H15" s="59"/>
      <c r="I15" s="38"/>
      <c r="J15" s="38"/>
    </row>
    <row r="16" spans="1:10" ht="12.75">
      <c r="A16" s="35" t="s">
        <v>52</v>
      </c>
      <c r="B16" s="36"/>
      <c r="C16" s="26"/>
      <c r="D16" s="26"/>
      <c r="E16" s="58"/>
      <c r="F16" s="41"/>
      <c r="G16" s="58"/>
      <c r="H16" s="61"/>
      <c r="I16" s="38"/>
      <c r="J16" s="39"/>
    </row>
    <row r="17" spans="1:10" ht="12.75">
      <c r="A17" s="35"/>
      <c r="B17" s="60"/>
      <c r="C17" s="26"/>
      <c r="D17" s="26"/>
      <c r="E17" s="58"/>
      <c r="F17" s="41"/>
      <c r="G17" s="58"/>
      <c r="H17" s="61"/>
      <c r="I17" s="38"/>
      <c r="J17" s="39"/>
    </row>
    <row r="18" spans="1:10" ht="12.75">
      <c r="A18" s="35"/>
      <c r="B18" s="62"/>
      <c r="C18" s="75"/>
      <c r="D18" s="75"/>
      <c r="E18" s="58"/>
      <c r="F18" s="41"/>
      <c r="G18" s="58"/>
      <c r="H18" s="58"/>
      <c r="I18" s="38"/>
      <c r="J18" s="38"/>
    </row>
    <row r="19" spans="1:10" ht="12.75">
      <c r="A19" s="35"/>
      <c r="B19" s="64"/>
      <c r="C19" s="75"/>
      <c r="D19" s="75"/>
      <c r="E19" s="58"/>
      <c r="F19" s="41"/>
      <c r="G19" s="58"/>
      <c r="H19" s="58"/>
      <c r="I19" s="38"/>
      <c r="J19" s="38"/>
    </row>
  </sheetData>
  <sheetProtection selectLockedCells="1" selectUnlockedCells="1"/>
  <mergeCells count="28">
    <mergeCell ref="A4:A7"/>
    <mergeCell ref="E4:E7"/>
    <mergeCell ref="F4:F7"/>
    <mergeCell ref="G4:G7"/>
    <mergeCell ref="H4:H7"/>
    <mergeCell ref="I4:I7"/>
    <mergeCell ref="J4:J7"/>
    <mergeCell ref="A8:A11"/>
    <mergeCell ref="E8:E11"/>
    <mergeCell ref="F8:F11"/>
    <mergeCell ref="G8:G11"/>
    <mergeCell ref="H8:H11"/>
    <mergeCell ref="I8:I11"/>
    <mergeCell ref="J8:J11"/>
    <mergeCell ref="A12:A15"/>
    <mergeCell ref="E12:E15"/>
    <mergeCell ref="F12:F15"/>
    <mergeCell ref="G12:G15"/>
    <mergeCell ref="H12:H15"/>
    <mergeCell ref="I12:I15"/>
    <mergeCell ref="J12:J15"/>
    <mergeCell ref="A16:A19"/>
    <mergeCell ref="E16:E19"/>
    <mergeCell ref="F16:F19"/>
    <mergeCell ref="G16:G19"/>
    <mergeCell ref="H16:H19"/>
    <mergeCell ref="I16:I19"/>
    <mergeCell ref="J16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J13" sqref="J13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3.7109375" style="4" customWidth="1"/>
    <col min="9" max="9" width="14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347</v>
      </c>
      <c r="C1" s="7" t="s">
        <v>28</v>
      </c>
      <c r="D1" s="7" t="s">
        <v>348</v>
      </c>
      <c r="G1" s="7" t="s">
        <v>30</v>
      </c>
      <c r="H1" s="9" t="s">
        <v>349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2</v>
      </c>
      <c r="B4" s="25" t="s">
        <v>164</v>
      </c>
      <c r="C4" s="26">
        <v>2003</v>
      </c>
      <c r="D4" s="26" t="s">
        <v>88</v>
      </c>
      <c r="E4" s="26" t="s">
        <v>350</v>
      </c>
      <c r="F4" s="14">
        <v>2</v>
      </c>
      <c r="G4" s="19">
        <v>0.0016782407407407401</v>
      </c>
      <c r="H4" s="19"/>
      <c r="I4" s="15">
        <f>G4+H4</f>
        <v>0.0016782407407407401</v>
      </c>
      <c r="J4" s="11">
        <f>RANK(I4,$I$4:$I$9,1)</f>
        <v>1</v>
      </c>
      <c r="K4" s="27"/>
      <c r="L4" s="23"/>
    </row>
    <row r="5" spans="1:12" ht="12.75">
      <c r="A5" s="24">
        <v>1</v>
      </c>
      <c r="B5" s="25" t="s">
        <v>351</v>
      </c>
      <c r="C5" s="26">
        <v>2003</v>
      </c>
      <c r="D5" s="26" t="s">
        <v>78</v>
      </c>
      <c r="E5" s="26" t="s">
        <v>350</v>
      </c>
      <c r="F5" s="14">
        <v>1</v>
      </c>
      <c r="G5" s="19">
        <v>0.0017129629629629602</v>
      </c>
      <c r="H5" s="19"/>
      <c r="I5" s="15">
        <f>G5+H5</f>
        <v>0.0017129629629629602</v>
      </c>
      <c r="J5" s="11">
        <f>RANK(I5,$I$4:$I$9,1)</f>
        <v>2</v>
      </c>
      <c r="K5" s="27"/>
      <c r="L5" s="23"/>
    </row>
    <row r="6" spans="1:12" ht="12.75">
      <c r="A6" s="24">
        <v>6</v>
      </c>
      <c r="B6" s="25" t="s">
        <v>170</v>
      </c>
      <c r="C6" s="26">
        <v>2003</v>
      </c>
      <c r="D6" s="26" t="s">
        <v>133</v>
      </c>
      <c r="E6" s="26" t="s">
        <v>350</v>
      </c>
      <c r="F6" s="14">
        <v>6</v>
      </c>
      <c r="G6" s="19">
        <v>0.0019097222222222202</v>
      </c>
      <c r="H6" s="19"/>
      <c r="I6" s="15">
        <f>G6+H6</f>
        <v>0.0019097222222222202</v>
      </c>
      <c r="J6" s="11">
        <f>RANK(I6,$I$4:$I$9,1)</f>
        <v>3</v>
      </c>
      <c r="K6" s="27"/>
      <c r="L6" s="23"/>
    </row>
    <row r="7" spans="1:12" ht="12.75">
      <c r="A7" s="24">
        <v>4</v>
      </c>
      <c r="B7" s="25" t="s">
        <v>168</v>
      </c>
      <c r="C7" s="26">
        <v>2003</v>
      </c>
      <c r="D7" s="26" t="s">
        <v>66</v>
      </c>
      <c r="E7" s="26" t="s">
        <v>350</v>
      </c>
      <c r="F7" s="14">
        <v>4</v>
      </c>
      <c r="G7" s="19">
        <v>0.0020949074074074103</v>
      </c>
      <c r="H7" s="19"/>
      <c r="I7" s="15">
        <f>G7+H7</f>
        <v>0.0020949074074074103</v>
      </c>
      <c r="J7" s="11">
        <f>RANK(I7,$I$4:$I$9,1)</f>
        <v>4</v>
      </c>
      <c r="K7" s="27"/>
      <c r="L7" s="23"/>
    </row>
    <row r="8" spans="1:12" ht="12.75">
      <c r="A8" s="24">
        <v>3</v>
      </c>
      <c r="B8" s="45" t="s">
        <v>352</v>
      </c>
      <c r="C8" s="26">
        <v>2003</v>
      </c>
      <c r="D8" s="26" t="s">
        <v>71</v>
      </c>
      <c r="E8" s="26" t="s">
        <v>350</v>
      </c>
      <c r="F8" s="14">
        <v>3</v>
      </c>
      <c r="G8" s="19" t="s">
        <v>108</v>
      </c>
      <c r="H8" s="19"/>
      <c r="I8" s="15"/>
      <c r="J8" s="11"/>
      <c r="K8" s="27"/>
      <c r="L8" s="23"/>
    </row>
    <row r="9" spans="1:12" ht="12.75">
      <c r="A9" s="24">
        <v>5</v>
      </c>
      <c r="B9" s="25" t="s">
        <v>353</v>
      </c>
      <c r="C9" s="26">
        <v>2003</v>
      </c>
      <c r="D9" s="26" t="s">
        <v>71</v>
      </c>
      <c r="E9" s="26" t="s">
        <v>350</v>
      </c>
      <c r="F9" s="14">
        <v>5</v>
      </c>
      <c r="G9" s="19" t="s">
        <v>108</v>
      </c>
      <c r="H9" s="19"/>
      <c r="I9" s="15"/>
      <c r="J9" s="11"/>
      <c r="K9" s="27"/>
      <c r="L9" s="23"/>
    </row>
    <row r="10" spans="1:12" ht="12.75">
      <c r="A10" s="24"/>
      <c r="B10" s="25"/>
      <c r="C10" s="25"/>
      <c r="D10" s="25"/>
      <c r="E10" s="25"/>
      <c r="F10" s="14"/>
      <c r="G10" s="19"/>
      <c r="H10" s="19"/>
      <c r="I10" s="15"/>
      <c r="J10" s="11"/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2" ht="12.75">
      <c r="A13" s="27"/>
      <c r="C13" s="28"/>
      <c r="D13" s="28"/>
      <c r="E13" s="28"/>
      <c r="G13" s="29"/>
      <c r="H13" s="29"/>
      <c r="K13" s="27"/>
      <c r="L13" s="23"/>
    </row>
    <row r="14" spans="1:12" ht="12.75">
      <c r="A14" s="27"/>
      <c r="C14" s="28"/>
      <c r="D14" s="28"/>
      <c r="E14" s="28"/>
      <c r="G14" s="29"/>
      <c r="H14" s="29"/>
      <c r="K14" s="27"/>
      <c r="L14" s="23"/>
    </row>
    <row r="15" spans="1:13" s="9" customFormat="1" ht="12.75">
      <c r="A15" s="7" t="s">
        <v>26</v>
      </c>
      <c r="B15" s="8" t="s">
        <v>354</v>
      </c>
      <c r="C15" s="7" t="s">
        <v>28</v>
      </c>
      <c r="D15" s="7" t="s">
        <v>355</v>
      </c>
      <c r="G15" s="7" t="s">
        <v>30</v>
      </c>
      <c r="H15" s="9" t="s">
        <v>356</v>
      </c>
      <c r="I15" s="10"/>
      <c r="L15" s="10"/>
      <c r="M15" s="10"/>
    </row>
    <row r="16" spans="11:12" ht="12.75">
      <c r="K16" s="27"/>
      <c r="L16" s="23"/>
    </row>
    <row r="17" spans="1:12" ht="12.75">
      <c r="A17" s="11" t="s">
        <v>32</v>
      </c>
      <c r="B17" s="12" t="s">
        <v>33</v>
      </c>
      <c r="C17" s="13" t="s">
        <v>34</v>
      </c>
      <c r="D17" s="13" t="s">
        <v>35</v>
      </c>
      <c r="E17" s="13" t="s">
        <v>30</v>
      </c>
      <c r="F17" s="14" t="s">
        <v>36</v>
      </c>
      <c r="G17" s="14" t="s">
        <v>37</v>
      </c>
      <c r="H17" s="14" t="s">
        <v>38</v>
      </c>
      <c r="I17" s="15" t="s">
        <v>39</v>
      </c>
      <c r="J17" s="11" t="s">
        <v>40</v>
      </c>
      <c r="L17" s="23"/>
    </row>
    <row r="18" spans="1:12" ht="12.75">
      <c r="A18" s="24">
        <v>3</v>
      </c>
      <c r="B18" s="45" t="s">
        <v>357</v>
      </c>
      <c r="C18" s="26">
        <v>2003</v>
      </c>
      <c r="D18" s="26" t="s">
        <v>88</v>
      </c>
      <c r="E18" s="26" t="s">
        <v>350</v>
      </c>
      <c r="F18" s="14">
        <v>3</v>
      </c>
      <c r="G18" s="19">
        <v>0.00170138888888889</v>
      </c>
      <c r="H18" s="19"/>
      <c r="I18" s="15">
        <f aca="true" t="shared" si="0" ref="I18:I23">G18+H18</f>
        <v>0.00170138888888889</v>
      </c>
      <c r="J18" s="11">
        <f>RANK(I18,$I$18:$I$23,1)</f>
        <v>1</v>
      </c>
      <c r="K18" s="27"/>
      <c r="L18" s="23"/>
    </row>
    <row r="19" spans="1:12" ht="12.75">
      <c r="A19" s="24">
        <v>4</v>
      </c>
      <c r="B19" s="25" t="s">
        <v>169</v>
      </c>
      <c r="C19" s="26">
        <v>2003</v>
      </c>
      <c r="D19" s="26" t="s">
        <v>66</v>
      </c>
      <c r="E19" s="26" t="s">
        <v>350</v>
      </c>
      <c r="F19" s="14">
        <v>4</v>
      </c>
      <c r="G19" s="19">
        <v>0.0017129629629629602</v>
      </c>
      <c r="H19" s="19"/>
      <c r="I19" s="15">
        <f t="shared" si="0"/>
        <v>0.0017129629629629602</v>
      </c>
      <c r="J19" s="11">
        <f>RANK(I19,$I$18:$I$23,1)</f>
        <v>2</v>
      </c>
      <c r="K19" s="27"/>
      <c r="L19" s="23"/>
    </row>
    <row r="20" spans="1:12" ht="12.75">
      <c r="A20" s="24">
        <v>1</v>
      </c>
      <c r="B20" s="25" t="s">
        <v>166</v>
      </c>
      <c r="C20" s="26">
        <v>2003</v>
      </c>
      <c r="D20" s="26" t="s">
        <v>43</v>
      </c>
      <c r="E20" s="26" t="s">
        <v>350</v>
      </c>
      <c r="F20" s="14">
        <v>1</v>
      </c>
      <c r="G20" s="19">
        <v>0.00189814814814815</v>
      </c>
      <c r="H20" s="19"/>
      <c r="I20" s="15">
        <f t="shared" si="0"/>
        <v>0.00189814814814815</v>
      </c>
      <c r="J20" s="11">
        <f>RANK(I20,$I$18:$I$23,1)</f>
        <v>3</v>
      </c>
      <c r="K20" s="27"/>
      <c r="L20" s="23"/>
    </row>
    <row r="21" spans="1:12" ht="12.75">
      <c r="A21" s="24">
        <v>6</v>
      </c>
      <c r="B21" s="25" t="s">
        <v>171</v>
      </c>
      <c r="C21" s="26">
        <v>2003</v>
      </c>
      <c r="D21" s="26" t="s">
        <v>133</v>
      </c>
      <c r="E21" s="26" t="s">
        <v>350</v>
      </c>
      <c r="F21" s="14">
        <v>6</v>
      </c>
      <c r="G21" s="19">
        <v>0.0019212962962963</v>
      </c>
      <c r="H21" s="19"/>
      <c r="I21" s="15">
        <f t="shared" si="0"/>
        <v>0.0019212962962963</v>
      </c>
      <c r="J21" s="11">
        <f>RANK(I21,$I$18:$I$23,1)</f>
        <v>4</v>
      </c>
      <c r="K21" s="27"/>
      <c r="L21" s="23"/>
    </row>
    <row r="22" spans="1:12" ht="12.75">
      <c r="A22" s="24">
        <v>5</v>
      </c>
      <c r="B22" s="25" t="s">
        <v>358</v>
      </c>
      <c r="C22" s="26">
        <v>2003</v>
      </c>
      <c r="D22" s="26" t="s">
        <v>151</v>
      </c>
      <c r="E22" s="26" t="s">
        <v>350</v>
      </c>
      <c r="F22" s="14">
        <v>5</v>
      </c>
      <c r="G22" s="19">
        <v>0.00210648148148148</v>
      </c>
      <c r="H22" s="19"/>
      <c r="I22" s="15">
        <f t="shared" si="0"/>
        <v>0.00210648148148148</v>
      </c>
      <c r="J22" s="11">
        <f>RANK(I22,$I$18:$I$23,1)</f>
        <v>5</v>
      </c>
      <c r="K22" s="27"/>
      <c r="L22" s="23"/>
    </row>
    <row r="23" spans="1:12" ht="12.75">
      <c r="A23" s="24">
        <v>2</v>
      </c>
      <c r="B23" s="25" t="s">
        <v>359</v>
      </c>
      <c r="C23" s="26">
        <v>2003</v>
      </c>
      <c r="D23" s="26" t="s">
        <v>78</v>
      </c>
      <c r="E23" s="26" t="s">
        <v>350</v>
      </c>
      <c r="F23" s="14">
        <v>2</v>
      </c>
      <c r="G23" s="19">
        <v>0.00217592592592593</v>
      </c>
      <c r="H23" s="19"/>
      <c r="I23" s="15">
        <f t="shared" si="0"/>
        <v>0.00217592592592593</v>
      </c>
      <c r="J23" s="11">
        <f>RANK(I23,$I$18:$I$23,1)</f>
        <v>6</v>
      </c>
      <c r="K23" s="27"/>
      <c r="L23" s="23"/>
    </row>
    <row r="24" spans="11:12" ht="12.75">
      <c r="K24" s="27"/>
      <c r="L24" s="23"/>
    </row>
    <row r="25" ht="12.75">
      <c r="K25" s="27"/>
    </row>
    <row r="26" ht="12.75">
      <c r="K26" s="27"/>
    </row>
    <row r="27" ht="12.75">
      <c r="K27" s="27"/>
    </row>
    <row r="28" ht="12.75">
      <c r="K28" s="27"/>
    </row>
    <row r="29" ht="12.75">
      <c r="K29" s="27"/>
    </row>
    <row r="30" ht="12.75"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  <row r="53" ht="12.75">
      <c r="K53" s="27"/>
    </row>
    <row r="54" ht="12.75">
      <c r="K54" s="27"/>
    </row>
    <row r="55" ht="12.75">
      <c r="K55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0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4.00390625" style="6" customWidth="1"/>
    <col min="9" max="9" width="14.00390625" style="6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360</v>
      </c>
      <c r="C1" s="7" t="s">
        <v>28</v>
      </c>
      <c r="D1" s="7" t="s">
        <v>361</v>
      </c>
      <c r="E1" s="9"/>
      <c r="F1" s="9"/>
      <c r="G1" s="7" t="s">
        <v>30</v>
      </c>
      <c r="H1" s="9" t="s">
        <v>362</v>
      </c>
      <c r="I1" s="10"/>
      <c r="J1" s="9"/>
    </row>
    <row r="2" spans="2:9" ht="12.75">
      <c r="B2" s="3"/>
      <c r="C2" s="3"/>
      <c r="D2" s="4"/>
      <c r="E2" s="5"/>
      <c r="H2" s="5"/>
      <c r="I2" s="5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6">
        <v>432561</v>
      </c>
    </row>
    <row r="4" spans="1:10" ht="12.75">
      <c r="A4" s="24">
        <v>3</v>
      </c>
      <c r="B4" s="12" t="s">
        <v>363</v>
      </c>
      <c r="C4" s="13" t="s">
        <v>156</v>
      </c>
      <c r="D4" s="13" t="s">
        <v>88</v>
      </c>
      <c r="E4" s="31" t="s">
        <v>350</v>
      </c>
      <c r="F4" s="14"/>
      <c r="G4" s="19">
        <v>0.00162037037037037</v>
      </c>
      <c r="H4" s="19"/>
      <c r="I4" s="15">
        <f aca="true" t="shared" si="0" ref="I4:I9">G4+H4</f>
        <v>0.00162037037037037</v>
      </c>
      <c r="J4" s="11">
        <f aca="true" t="shared" si="1" ref="J4:J9">RANK(I4,$I$4:$I$9,1)</f>
        <v>1</v>
      </c>
    </row>
    <row r="5" spans="1:10" ht="12.75">
      <c r="A5" s="24">
        <v>4</v>
      </c>
      <c r="B5" s="12" t="s">
        <v>111</v>
      </c>
      <c r="C5" s="13" t="s">
        <v>156</v>
      </c>
      <c r="D5" s="13" t="s">
        <v>88</v>
      </c>
      <c r="E5" s="31" t="s">
        <v>350</v>
      </c>
      <c r="F5" s="14"/>
      <c r="G5" s="19">
        <v>0.00164351851851852</v>
      </c>
      <c r="H5" s="19"/>
      <c r="I5" s="15">
        <f t="shared" si="0"/>
        <v>0.00164351851851852</v>
      </c>
      <c r="J5" s="11">
        <f t="shared" si="1"/>
        <v>2</v>
      </c>
    </row>
    <row r="6" spans="1:10" ht="12.75">
      <c r="A6" s="24">
        <v>6</v>
      </c>
      <c r="B6" s="12" t="s">
        <v>169</v>
      </c>
      <c r="C6" s="13" t="s">
        <v>156</v>
      </c>
      <c r="D6" s="13" t="s">
        <v>66</v>
      </c>
      <c r="E6" s="31" t="s">
        <v>350</v>
      </c>
      <c r="F6" s="14"/>
      <c r="G6" s="19">
        <v>0.00175925925925926</v>
      </c>
      <c r="H6" s="19"/>
      <c r="I6" s="15">
        <f t="shared" si="0"/>
        <v>0.00175925925925926</v>
      </c>
      <c r="J6" s="11">
        <f t="shared" si="1"/>
        <v>3</v>
      </c>
    </row>
    <row r="7" spans="1:10" ht="12.75">
      <c r="A7" s="24">
        <v>1</v>
      </c>
      <c r="B7" s="12" t="s">
        <v>351</v>
      </c>
      <c r="C7" s="13" t="s">
        <v>156</v>
      </c>
      <c r="D7" s="13" t="s">
        <v>78</v>
      </c>
      <c r="E7" s="31" t="s">
        <v>350</v>
      </c>
      <c r="F7" s="14"/>
      <c r="G7" s="19">
        <v>0.00178240740740741</v>
      </c>
      <c r="H7" s="19"/>
      <c r="I7" s="15">
        <f t="shared" si="0"/>
        <v>0.00178240740740741</v>
      </c>
      <c r="J7" s="11">
        <f t="shared" si="1"/>
        <v>4</v>
      </c>
    </row>
    <row r="8" spans="1:10" ht="12.75">
      <c r="A8" s="24">
        <v>5</v>
      </c>
      <c r="B8" s="12" t="s">
        <v>170</v>
      </c>
      <c r="C8" s="13" t="s">
        <v>156</v>
      </c>
      <c r="D8" s="13" t="s">
        <v>133</v>
      </c>
      <c r="E8" s="31" t="s">
        <v>350</v>
      </c>
      <c r="F8" s="14"/>
      <c r="G8" s="19">
        <v>0.0018171296296296301</v>
      </c>
      <c r="H8" s="19"/>
      <c r="I8" s="15">
        <f t="shared" si="0"/>
        <v>0.0018171296296296301</v>
      </c>
      <c r="J8" s="11">
        <f t="shared" si="1"/>
        <v>5</v>
      </c>
    </row>
    <row r="9" spans="1:10" ht="12.75">
      <c r="A9" s="24">
        <v>2</v>
      </c>
      <c r="B9" s="12" t="s">
        <v>168</v>
      </c>
      <c r="C9" s="13" t="s">
        <v>156</v>
      </c>
      <c r="D9" s="13" t="s">
        <v>66</v>
      </c>
      <c r="E9" s="31" t="s">
        <v>350</v>
      </c>
      <c r="F9" s="14"/>
      <c r="G9" s="19">
        <v>0.0021412037037037</v>
      </c>
      <c r="H9" s="19"/>
      <c r="I9" s="15">
        <f t="shared" si="0"/>
        <v>0.0021412037037037</v>
      </c>
      <c r="J9" s="11">
        <f t="shared" si="1"/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281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364</v>
      </c>
      <c r="C1" s="7" t="s">
        <v>28</v>
      </c>
      <c r="D1" s="7" t="s">
        <v>365</v>
      </c>
      <c r="E1" s="9"/>
      <c r="F1" s="9"/>
      <c r="G1" s="7" t="s">
        <v>30</v>
      </c>
      <c r="H1" s="32" t="s">
        <v>366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41</v>
      </c>
      <c r="B4" s="25" t="s">
        <v>165</v>
      </c>
      <c r="C4" s="26">
        <v>2004</v>
      </c>
      <c r="D4" s="26" t="s">
        <v>88</v>
      </c>
      <c r="E4" s="26" t="s">
        <v>367</v>
      </c>
      <c r="F4" s="17">
        <v>2</v>
      </c>
      <c r="G4" s="18">
        <v>0.00162037037037037</v>
      </c>
      <c r="H4" s="18"/>
      <c r="I4" s="18">
        <f aca="true" t="shared" si="0" ref="I4:I10">G4+H4</f>
        <v>0.00162037037037037</v>
      </c>
      <c r="J4" s="11">
        <f aca="true" t="shared" si="1" ref="J4:J10">RANK(I4,$I$4:$I$10,1)</f>
        <v>1</v>
      </c>
    </row>
    <row r="5" spans="1:10" ht="12.75">
      <c r="A5" s="13" t="s">
        <v>44</v>
      </c>
      <c r="B5" s="45" t="s">
        <v>368</v>
      </c>
      <c r="C5" s="26">
        <v>2004</v>
      </c>
      <c r="D5" s="26" t="s">
        <v>43</v>
      </c>
      <c r="E5" s="26" t="s">
        <v>367</v>
      </c>
      <c r="F5" s="17">
        <v>3</v>
      </c>
      <c r="G5" s="18">
        <v>0.0016319444444444402</v>
      </c>
      <c r="H5" s="18"/>
      <c r="I5" s="18">
        <f t="shared" si="0"/>
        <v>0.0016319444444444402</v>
      </c>
      <c r="J5" s="11">
        <f t="shared" si="1"/>
        <v>2</v>
      </c>
    </row>
    <row r="6" spans="1:10" ht="12.75">
      <c r="A6" s="13" t="s">
        <v>52</v>
      </c>
      <c r="B6" s="25" t="s">
        <v>199</v>
      </c>
      <c r="C6" s="26">
        <v>2004</v>
      </c>
      <c r="D6" s="26" t="s">
        <v>66</v>
      </c>
      <c r="E6" s="26" t="s">
        <v>367</v>
      </c>
      <c r="F6" s="17">
        <v>4</v>
      </c>
      <c r="G6" s="18">
        <v>0.00175925925925926</v>
      </c>
      <c r="H6" s="18"/>
      <c r="I6" s="18">
        <f t="shared" si="0"/>
        <v>0.00175925925925926</v>
      </c>
      <c r="J6" s="11">
        <f t="shared" si="1"/>
        <v>3</v>
      </c>
    </row>
    <row r="7" spans="1:10" ht="12.75">
      <c r="A7" s="13" t="s">
        <v>64</v>
      </c>
      <c r="B7" s="25" t="s">
        <v>369</v>
      </c>
      <c r="C7" s="26">
        <v>2004</v>
      </c>
      <c r="D7" s="26" t="s">
        <v>88</v>
      </c>
      <c r="E7" s="26" t="s">
        <v>367</v>
      </c>
      <c r="F7" s="17">
        <v>6</v>
      </c>
      <c r="G7" s="18">
        <v>0.00194444444444444</v>
      </c>
      <c r="H7" s="18"/>
      <c r="I7" s="18">
        <f t="shared" si="0"/>
        <v>0.00194444444444444</v>
      </c>
      <c r="J7" s="11">
        <f t="shared" si="1"/>
        <v>4</v>
      </c>
    </row>
    <row r="8" spans="1:10" ht="12.75">
      <c r="A8" s="13" t="s">
        <v>47</v>
      </c>
      <c r="B8" s="25" t="s">
        <v>370</v>
      </c>
      <c r="C8" s="26">
        <v>2004</v>
      </c>
      <c r="D8" s="26" t="s">
        <v>78</v>
      </c>
      <c r="E8" s="26" t="s">
        <v>367</v>
      </c>
      <c r="F8" s="17">
        <v>5</v>
      </c>
      <c r="G8" s="18">
        <v>0.0020254629629629602</v>
      </c>
      <c r="H8" s="18"/>
      <c r="I8" s="18">
        <f t="shared" si="0"/>
        <v>0.0020254629629629602</v>
      </c>
      <c r="J8" s="11">
        <f t="shared" si="1"/>
        <v>5</v>
      </c>
    </row>
    <row r="9" spans="1:10" ht="12.75">
      <c r="A9" s="13" t="s">
        <v>27</v>
      </c>
      <c r="B9" s="25" t="s">
        <v>208</v>
      </c>
      <c r="C9" s="26">
        <v>2004</v>
      </c>
      <c r="D9" s="26" t="s">
        <v>78</v>
      </c>
      <c r="E9" s="26" t="s">
        <v>367</v>
      </c>
      <c r="F9" s="17">
        <v>1</v>
      </c>
      <c r="G9" s="18">
        <v>0.00207175925925926</v>
      </c>
      <c r="H9" s="18"/>
      <c r="I9" s="18">
        <f t="shared" si="0"/>
        <v>0.00207175925925926</v>
      </c>
      <c r="J9" s="11">
        <f t="shared" si="1"/>
        <v>6</v>
      </c>
    </row>
    <row r="10" spans="1:10" ht="12.75">
      <c r="A10" s="13" t="s">
        <v>119</v>
      </c>
      <c r="B10" s="12" t="s">
        <v>371</v>
      </c>
      <c r="C10" s="13" t="s">
        <v>372</v>
      </c>
      <c r="D10" s="14" t="s">
        <v>69</v>
      </c>
      <c r="E10" s="19" t="s">
        <v>367</v>
      </c>
      <c r="F10" s="17">
        <v>7</v>
      </c>
      <c r="G10" s="20">
        <v>0.0020833333333333333</v>
      </c>
      <c r="H10" s="15"/>
      <c r="I10" s="15">
        <f t="shared" si="0"/>
        <v>0.0020833333333333333</v>
      </c>
      <c r="J10" s="11">
        <f t="shared" si="1"/>
        <v>7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373</v>
      </c>
      <c r="C1" s="7" t="s">
        <v>28</v>
      </c>
      <c r="D1" s="7" t="s">
        <v>374</v>
      </c>
      <c r="E1" s="9"/>
      <c r="F1" s="9"/>
      <c r="G1" s="7" t="s">
        <v>30</v>
      </c>
      <c r="H1" s="32" t="s">
        <v>375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64</v>
      </c>
      <c r="B4" s="45" t="s">
        <v>201</v>
      </c>
      <c r="C4" s="25">
        <v>2005</v>
      </c>
      <c r="D4" s="25" t="s">
        <v>43</v>
      </c>
      <c r="E4" s="25" t="s">
        <v>376</v>
      </c>
      <c r="F4" s="17">
        <v>6</v>
      </c>
      <c r="G4" s="18">
        <v>0.0019675925925925902</v>
      </c>
      <c r="H4" s="18"/>
      <c r="I4" s="18">
        <f aca="true" t="shared" si="0" ref="I4:I10">G4+H4</f>
        <v>0.0019675925925925902</v>
      </c>
      <c r="J4" s="11">
        <f aca="true" t="shared" si="1" ref="J4:J10">RANK(I4,$I$4:$I$10,1)</f>
        <v>1</v>
      </c>
    </row>
    <row r="5" spans="1:10" ht="12.75">
      <c r="A5" s="13" t="s">
        <v>119</v>
      </c>
      <c r="B5" s="25" t="s">
        <v>205</v>
      </c>
      <c r="C5" s="25">
        <v>2005</v>
      </c>
      <c r="D5" s="25" t="s">
        <v>51</v>
      </c>
      <c r="E5" s="25" t="s">
        <v>376</v>
      </c>
      <c r="F5" s="17">
        <v>7</v>
      </c>
      <c r="G5" s="20">
        <v>0.002037037037037037</v>
      </c>
      <c r="H5" s="15"/>
      <c r="I5" s="18">
        <f t="shared" si="0"/>
        <v>0.002037037037037037</v>
      </c>
      <c r="J5" s="11">
        <f t="shared" si="1"/>
        <v>2</v>
      </c>
    </row>
    <row r="6" spans="1:10" ht="12.75">
      <c r="A6" s="13" t="s">
        <v>52</v>
      </c>
      <c r="B6" s="45" t="s">
        <v>377</v>
      </c>
      <c r="C6" s="25">
        <v>2005</v>
      </c>
      <c r="D6" s="25" t="s">
        <v>51</v>
      </c>
      <c r="E6" s="25" t="s">
        <v>376</v>
      </c>
      <c r="F6" s="17">
        <v>4</v>
      </c>
      <c r="G6" s="18">
        <v>0.00211805555555556</v>
      </c>
      <c r="H6" s="18"/>
      <c r="I6" s="18">
        <f t="shared" si="0"/>
        <v>0.00211805555555556</v>
      </c>
      <c r="J6" s="11">
        <f t="shared" si="1"/>
        <v>3</v>
      </c>
    </row>
    <row r="7" spans="1:10" ht="12.75">
      <c r="A7" s="13" t="s">
        <v>47</v>
      </c>
      <c r="B7" s="45" t="s">
        <v>200</v>
      </c>
      <c r="C7" s="25">
        <v>2005</v>
      </c>
      <c r="D7" s="25" t="s">
        <v>66</v>
      </c>
      <c r="E7" s="25" t="s">
        <v>376</v>
      </c>
      <c r="F7" s="17">
        <v>5</v>
      </c>
      <c r="G7" s="18">
        <v>0.00222222222222222</v>
      </c>
      <c r="H7" s="18"/>
      <c r="I7" s="18">
        <f t="shared" si="0"/>
        <v>0.00222222222222222</v>
      </c>
      <c r="J7" s="11">
        <f t="shared" si="1"/>
        <v>4</v>
      </c>
    </row>
    <row r="8" spans="1:10" ht="12.75">
      <c r="A8" s="13" t="s">
        <v>27</v>
      </c>
      <c r="B8" s="25" t="s">
        <v>378</v>
      </c>
      <c r="C8" s="25">
        <v>2005</v>
      </c>
      <c r="D8" s="25" t="s">
        <v>78</v>
      </c>
      <c r="E8" s="25" t="s">
        <v>376</v>
      </c>
      <c r="F8" s="17">
        <v>1</v>
      </c>
      <c r="G8" s="18">
        <v>0.0022337962962963</v>
      </c>
      <c r="H8" s="18"/>
      <c r="I8" s="18">
        <f t="shared" si="0"/>
        <v>0.0022337962962963</v>
      </c>
      <c r="J8" s="11">
        <f t="shared" si="1"/>
        <v>5</v>
      </c>
    </row>
    <row r="9" spans="1:10" ht="12.75">
      <c r="A9" s="13" t="s">
        <v>44</v>
      </c>
      <c r="B9" s="45" t="s">
        <v>379</v>
      </c>
      <c r="C9" s="25">
        <v>2005</v>
      </c>
      <c r="D9" s="25" t="s">
        <v>54</v>
      </c>
      <c r="E9" s="25" t="s">
        <v>376</v>
      </c>
      <c r="F9" s="17">
        <v>3</v>
      </c>
      <c r="G9" s="18">
        <v>0.0023726851851851903</v>
      </c>
      <c r="H9" s="18"/>
      <c r="I9" s="18">
        <f t="shared" si="0"/>
        <v>0.0023726851851851903</v>
      </c>
      <c r="J9" s="11">
        <f t="shared" si="1"/>
        <v>6</v>
      </c>
    </row>
    <row r="10" spans="1:10" ht="12.75">
      <c r="A10" s="13" t="s">
        <v>41</v>
      </c>
      <c r="B10" s="25" t="s">
        <v>380</v>
      </c>
      <c r="C10" s="25">
        <v>2005</v>
      </c>
      <c r="D10" s="25" t="s">
        <v>66</v>
      </c>
      <c r="E10" s="25" t="s">
        <v>376</v>
      </c>
      <c r="F10" s="17">
        <v>2</v>
      </c>
      <c r="G10" s="76">
        <v>0.006944444444444441</v>
      </c>
      <c r="H10" s="18"/>
      <c r="I10" s="18">
        <f t="shared" si="0"/>
        <v>0.006944444444444441</v>
      </c>
      <c r="J10" s="11">
        <f t="shared" si="1"/>
        <v>7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381</v>
      </c>
      <c r="C1" s="7" t="s">
        <v>28</v>
      </c>
      <c r="D1" s="7" t="s">
        <v>382</v>
      </c>
      <c r="E1" s="9"/>
      <c r="F1" s="9"/>
      <c r="G1" s="7" t="s">
        <v>30</v>
      </c>
      <c r="H1" s="32" t="s">
        <v>383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44</v>
      </c>
      <c r="B4" s="45" t="s">
        <v>203</v>
      </c>
      <c r="C4" s="26">
        <v>2007</v>
      </c>
      <c r="D4" s="26" t="s">
        <v>66</v>
      </c>
      <c r="E4" s="26" t="s">
        <v>384</v>
      </c>
      <c r="F4" s="17">
        <v>3</v>
      </c>
      <c r="G4" s="18">
        <v>0.00212962962962963</v>
      </c>
      <c r="H4" s="18"/>
      <c r="I4" s="18">
        <f>G4+H4</f>
        <v>0.00212962962962963</v>
      </c>
      <c r="J4" s="11">
        <f>RANK(I4,$I$4:$I$7,1)</f>
        <v>1</v>
      </c>
    </row>
    <row r="5" spans="1:10" ht="12.75">
      <c r="A5" s="13" t="s">
        <v>52</v>
      </c>
      <c r="B5" s="45" t="s">
        <v>204</v>
      </c>
      <c r="C5" s="26">
        <v>2007</v>
      </c>
      <c r="D5" s="26" t="s">
        <v>66</v>
      </c>
      <c r="E5" s="26" t="s">
        <v>384</v>
      </c>
      <c r="F5" s="17">
        <v>4</v>
      </c>
      <c r="G5" s="18">
        <v>0.0021874999999999998</v>
      </c>
      <c r="H5" s="18"/>
      <c r="I5" s="18">
        <f>G5+H5</f>
        <v>0.0021874999999999998</v>
      </c>
      <c r="J5" s="11">
        <f>RANK(I5,$I$4:$I$7,1)</f>
        <v>2</v>
      </c>
    </row>
    <row r="6" spans="1:10" ht="12.75">
      <c r="A6" s="13" t="s">
        <v>27</v>
      </c>
      <c r="B6" s="25" t="s">
        <v>385</v>
      </c>
      <c r="C6" s="26">
        <v>2006</v>
      </c>
      <c r="D6" s="26" t="s">
        <v>78</v>
      </c>
      <c r="E6" s="26" t="s">
        <v>386</v>
      </c>
      <c r="F6" s="17">
        <v>1</v>
      </c>
      <c r="G6" s="18">
        <v>0.00226851851851852</v>
      </c>
      <c r="H6" s="18"/>
      <c r="I6" s="18">
        <f>G6+H6</f>
        <v>0.00226851851851852</v>
      </c>
      <c r="J6" s="11">
        <f>RANK(I6,$I$4:$I$7,1)</f>
        <v>3</v>
      </c>
    </row>
    <row r="7" spans="1:10" ht="12.75">
      <c r="A7" s="13" t="s">
        <v>41</v>
      </c>
      <c r="B7" s="25" t="s">
        <v>387</v>
      </c>
      <c r="C7" s="26">
        <v>2007</v>
      </c>
      <c r="D7" s="26" t="s">
        <v>66</v>
      </c>
      <c r="E7" s="26" t="s">
        <v>384</v>
      </c>
      <c r="F7" s="17">
        <v>2</v>
      </c>
      <c r="G7" s="18">
        <v>0.00238425925925926</v>
      </c>
      <c r="H7" s="18"/>
      <c r="I7" s="18">
        <f>G7+H7</f>
        <v>0.00238425925925926</v>
      </c>
      <c r="J7" s="11">
        <f>RANK(I7,$I$4:$I$7,1)</f>
        <v>4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8" sqref="E8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388</v>
      </c>
      <c r="C1" s="7" t="s">
        <v>28</v>
      </c>
      <c r="D1" s="7" t="s">
        <v>389</v>
      </c>
      <c r="E1" s="9"/>
      <c r="F1" s="9"/>
      <c r="G1" s="7" t="s">
        <v>30</v>
      </c>
      <c r="H1" s="9" t="s">
        <v>390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27</v>
      </c>
      <c r="B4" s="12" t="s">
        <v>391</v>
      </c>
      <c r="C4" s="13"/>
      <c r="D4" s="14" t="s">
        <v>78</v>
      </c>
      <c r="E4" s="16"/>
      <c r="F4" s="17">
        <v>1</v>
      </c>
      <c r="G4" s="18"/>
      <c r="H4" s="18"/>
      <c r="I4" s="18">
        <f>G4+H4</f>
        <v>0</v>
      </c>
      <c r="J4" s="11">
        <v>3</v>
      </c>
    </row>
    <row r="5" spans="1:10" ht="12.75">
      <c r="A5" s="13" t="s">
        <v>41</v>
      </c>
      <c r="B5" s="12" t="s">
        <v>392</v>
      </c>
      <c r="C5" s="13"/>
      <c r="D5" s="14" t="s">
        <v>78</v>
      </c>
      <c r="E5" s="16"/>
      <c r="F5" s="17">
        <v>2</v>
      </c>
      <c r="G5" s="18"/>
      <c r="H5" s="18"/>
      <c r="I5" s="18">
        <f>G5+H5</f>
        <v>0</v>
      </c>
      <c r="J5" s="11">
        <f>RANK(I5,$I$4:$I$10,1)</f>
        <v>1</v>
      </c>
    </row>
    <row r="6" spans="1:10" ht="12.75">
      <c r="A6" s="13" t="s">
        <v>44</v>
      </c>
      <c r="B6" s="12" t="s">
        <v>393</v>
      </c>
      <c r="C6" s="13"/>
      <c r="D6" s="14" t="s">
        <v>88</v>
      </c>
      <c r="E6" s="16"/>
      <c r="F6" s="17">
        <v>3</v>
      </c>
      <c r="G6" s="18"/>
      <c r="H6" s="18"/>
      <c r="I6" s="18">
        <f>G6+H6</f>
        <v>0</v>
      </c>
      <c r="J6" s="11">
        <v>2</v>
      </c>
    </row>
    <row r="7" spans="1:10" ht="12.75">
      <c r="A7" s="13"/>
      <c r="B7" s="12"/>
      <c r="C7" s="13"/>
      <c r="D7" s="14"/>
      <c r="E7" s="16"/>
      <c r="F7" s="17"/>
      <c r="G7" s="18"/>
      <c r="H7" s="18"/>
      <c r="I7" s="18"/>
      <c r="J7" s="11"/>
    </row>
    <row r="8" spans="1:10" ht="12.75">
      <c r="A8" s="13"/>
      <c r="B8" s="12"/>
      <c r="C8" s="13"/>
      <c r="D8" s="14"/>
      <c r="E8" s="16"/>
      <c r="F8" s="17"/>
      <c r="G8" s="18"/>
      <c r="H8" s="18"/>
      <c r="I8" s="18"/>
      <c r="J8" s="11"/>
    </row>
    <row r="9" spans="1:10" ht="12.75">
      <c r="A9" s="13"/>
      <c r="B9" s="12"/>
      <c r="C9" s="13"/>
      <c r="D9" s="14"/>
      <c r="E9" s="16"/>
      <c r="F9" s="17"/>
      <c r="G9" s="18"/>
      <c r="H9" s="18"/>
      <c r="I9" s="18"/>
      <c r="J9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394</v>
      </c>
      <c r="C1" s="7" t="s">
        <v>28</v>
      </c>
      <c r="D1" s="7" t="s">
        <v>395</v>
      </c>
      <c r="E1" s="9"/>
      <c r="F1" s="9"/>
      <c r="G1" s="7" t="s">
        <v>30</v>
      </c>
      <c r="H1" s="32" t="s">
        <v>396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41</v>
      </c>
      <c r="B4" s="25" t="s">
        <v>397</v>
      </c>
      <c r="C4" s="26">
        <v>2000</v>
      </c>
      <c r="D4" s="26" t="s">
        <v>54</v>
      </c>
      <c r="E4" s="26" t="s">
        <v>126</v>
      </c>
      <c r="F4" s="17">
        <v>2</v>
      </c>
      <c r="G4" s="18">
        <v>0.00148148148148148</v>
      </c>
      <c r="H4" s="18"/>
      <c r="I4" s="18">
        <f aca="true" t="shared" si="0" ref="I4:I11">G4+H4</f>
        <v>0.00148148148148148</v>
      </c>
      <c r="J4" s="11">
        <f aca="true" t="shared" si="1" ref="J4:J11">RANK(I4,$I$4:$I$11,1)</f>
        <v>1</v>
      </c>
    </row>
    <row r="5" spans="1:10" ht="12.75">
      <c r="A5" s="13" t="s">
        <v>47</v>
      </c>
      <c r="B5" s="25" t="s">
        <v>294</v>
      </c>
      <c r="C5" s="26">
        <v>2001</v>
      </c>
      <c r="D5" s="26" t="s">
        <v>51</v>
      </c>
      <c r="E5" s="26" t="s">
        <v>246</v>
      </c>
      <c r="F5" s="17">
        <v>5</v>
      </c>
      <c r="G5" s="18">
        <v>0.0015624999999999999</v>
      </c>
      <c r="H5" s="18"/>
      <c r="I5" s="18">
        <f t="shared" si="0"/>
        <v>0.0015624999999999999</v>
      </c>
      <c r="J5" s="11">
        <f t="shared" si="1"/>
        <v>2</v>
      </c>
    </row>
    <row r="6" spans="1:10" ht="12.75">
      <c r="A6" s="13" t="s">
        <v>122</v>
      </c>
      <c r="B6" s="25" t="s">
        <v>293</v>
      </c>
      <c r="C6" s="26">
        <v>2001</v>
      </c>
      <c r="D6" s="26" t="s">
        <v>51</v>
      </c>
      <c r="E6" s="26" t="s">
        <v>126</v>
      </c>
      <c r="F6" s="17">
        <v>8</v>
      </c>
      <c r="G6" s="20">
        <v>0.001585648148148148</v>
      </c>
      <c r="H6" s="15"/>
      <c r="I6" s="18">
        <f t="shared" si="0"/>
        <v>0.001585648148148148</v>
      </c>
      <c r="J6" s="11">
        <f t="shared" si="1"/>
        <v>3</v>
      </c>
    </row>
    <row r="7" spans="1:10" ht="12.75">
      <c r="A7" s="13" t="s">
        <v>44</v>
      </c>
      <c r="B7" s="45" t="s">
        <v>398</v>
      </c>
      <c r="C7" s="26">
        <v>2001</v>
      </c>
      <c r="D7" s="26" t="s">
        <v>133</v>
      </c>
      <c r="E7" s="26" t="s">
        <v>126</v>
      </c>
      <c r="F7" s="17">
        <v>3</v>
      </c>
      <c r="G7" s="18">
        <v>0.0016898148148148202</v>
      </c>
      <c r="H7" s="18"/>
      <c r="I7" s="18">
        <f t="shared" si="0"/>
        <v>0.0016898148148148202</v>
      </c>
      <c r="J7" s="11">
        <f t="shared" si="1"/>
        <v>4</v>
      </c>
    </row>
    <row r="8" spans="1:10" ht="12.75">
      <c r="A8" s="13" t="s">
        <v>27</v>
      </c>
      <c r="B8" s="25" t="s">
        <v>399</v>
      </c>
      <c r="C8" s="26">
        <v>2001</v>
      </c>
      <c r="D8" s="26" t="s">
        <v>78</v>
      </c>
      <c r="E8" s="26" t="s">
        <v>126</v>
      </c>
      <c r="F8" s="17">
        <v>1</v>
      </c>
      <c r="G8" s="18">
        <v>0.00175925925925926</v>
      </c>
      <c r="H8" s="18"/>
      <c r="I8" s="18">
        <f t="shared" si="0"/>
        <v>0.00175925925925926</v>
      </c>
      <c r="J8" s="11">
        <f t="shared" si="1"/>
        <v>5</v>
      </c>
    </row>
    <row r="9" spans="1:10" ht="12.75">
      <c r="A9" s="13" t="s">
        <v>119</v>
      </c>
      <c r="B9" s="25" t="s">
        <v>400</v>
      </c>
      <c r="C9" s="26">
        <v>2000</v>
      </c>
      <c r="D9" s="26" t="s">
        <v>133</v>
      </c>
      <c r="E9" s="26" t="s">
        <v>126</v>
      </c>
      <c r="F9" s="17">
        <v>7</v>
      </c>
      <c r="G9" s="20">
        <v>0.0017939814814814815</v>
      </c>
      <c r="H9" s="15"/>
      <c r="I9" s="18">
        <f t="shared" si="0"/>
        <v>0.0017939814814814815</v>
      </c>
      <c r="J9" s="11">
        <f t="shared" si="1"/>
        <v>6</v>
      </c>
    </row>
    <row r="10" spans="1:10" ht="12.75">
      <c r="A10" s="13" t="s">
        <v>64</v>
      </c>
      <c r="B10" s="25" t="s">
        <v>401</v>
      </c>
      <c r="C10" s="26"/>
      <c r="D10" s="26" t="s">
        <v>88</v>
      </c>
      <c r="E10" s="26" t="s">
        <v>126</v>
      </c>
      <c r="F10" s="17">
        <v>6</v>
      </c>
      <c r="G10" s="18">
        <v>0.0019097222222222202</v>
      </c>
      <c r="H10" s="18"/>
      <c r="I10" s="18">
        <f t="shared" si="0"/>
        <v>0.0019097222222222202</v>
      </c>
      <c r="J10" s="11">
        <f t="shared" si="1"/>
        <v>7</v>
      </c>
    </row>
    <row r="11" spans="1:10" ht="12.75">
      <c r="A11" s="13" t="s">
        <v>52</v>
      </c>
      <c r="B11" s="25" t="s">
        <v>296</v>
      </c>
      <c r="C11" s="26"/>
      <c r="D11" s="26" t="s">
        <v>66</v>
      </c>
      <c r="E11" s="26" t="s">
        <v>126</v>
      </c>
      <c r="F11" s="17">
        <v>4</v>
      </c>
      <c r="G11" s="18">
        <v>0.00212962962962963</v>
      </c>
      <c r="H11" s="18"/>
      <c r="I11" s="18">
        <f t="shared" si="0"/>
        <v>0.00212962962962963</v>
      </c>
      <c r="J11" s="11">
        <f t="shared" si="1"/>
        <v>8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402</v>
      </c>
      <c r="C1" s="7" t="s">
        <v>28</v>
      </c>
      <c r="D1" s="7" t="s">
        <v>403</v>
      </c>
      <c r="E1" s="9"/>
      <c r="F1" s="9"/>
      <c r="G1" s="7" t="s">
        <v>30</v>
      </c>
      <c r="H1" s="32" t="s">
        <v>404</v>
      </c>
      <c r="I1" s="32"/>
      <c r="J1" s="32"/>
    </row>
    <row r="3" spans="1:10" ht="12.75">
      <c r="A3" s="11" t="s">
        <v>32</v>
      </c>
      <c r="B3" s="33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405</v>
      </c>
      <c r="C4" s="77">
        <v>2002</v>
      </c>
      <c r="D4" s="25" t="s">
        <v>71</v>
      </c>
      <c r="E4" s="25" t="s">
        <v>286</v>
      </c>
      <c r="F4" s="67">
        <v>1</v>
      </c>
      <c r="G4" s="38">
        <v>0.00217592592592593</v>
      </c>
      <c r="H4" s="38"/>
      <c r="I4" s="38">
        <f>G4+H4</f>
        <v>0.00217592592592593</v>
      </c>
      <c r="J4" s="39">
        <f>RANK(I4,$I$4:$I$9,1)</f>
        <v>3</v>
      </c>
    </row>
    <row r="5" spans="1:10" ht="12.75">
      <c r="A5" s="35"/>
      <c r="B5" s="40" t="s">
        <v>406</v>
      </c>
      <c r="C5" s="77"/>
      <c r="D5" s="25" t="s">
        <v>71</v>
      </c>
      <c r="E5" s="25"/>
      <c r="F5" s="67"/>
      <c r="G5" s="38"/>
      <c r="H5" s="38"/>
      <c r="I5" s="38"/>
      <c r="J5" s="39"/>
    </row>
    <row r="6" spans="1:10" ht="12.75" customHeight="1">
      <c r="A6" s="35" t="s">
        <v>41</v>
      </c>
      <c r="B6" s="36" t="s">
        <v>175</v>
      </c>
      <c r="C6" s="77">
        <v>2002</v>
      </c>
      <c r="D6" s="25" t="s">
        <v>66</v>
      </c>
      <c r="E6" s="25" t="s">
        <v>286</v>
      </c>
      <c r="F6" s="67">
        <v>2</v>
      </c>
      <c r="G6" s="38">
        <v>0.0016319444444444402</v>
      </c>
      <c r="H6" s="38"/>
      <c r="I6" s="38">
        <f>G6+H6</f>
        <v>0.0016319444444444402</v>
      </c>
      <c r="J6" s="39">
        <f>RANK(I6,$I$4:$I$10,1)</f>
        <v>1</v>
      </c>
    </row>
    <row r="7" spans="1:10" ht="12.75">
      <c r="A7" s="35"/>
      <c r="B7" s="40" t="s">
        <v>176</v>
      </c>
      <c r="C7" s="77">
        <v>2002</v>
      </c>
      <c r="D7" s="25" t="s">
        <v>54</v>
      </c>
      <c r="E7" s="25"/>
      <c r="F7" s="67"/>
      <c r="G7" s="38"/>
      <c r="H7" s="38"/>
      <c r="I7" s="38"/>
      <c r="J7" s="39"/>
    </row>
    <row r="8" spans="1:10" ht="12.75" customHeight="1">
      <c r="A8" s="35" t="s">
        <v>44</v>
      </c>
      <c r="B8" s="51" t="s">
        <v>407</v>
      </c>
      <c r="C8" s="77">
        <v>2003</v>
      </c>
      <c r="D8" s="25" t="s">
        <v>71</v>
      </c>
      <c r="E8" s="25" t="s">
        <v>286</v>
      </c>
      <c r="F8" s="67">
        <v>3</v>
      </c>
      <c r="G8" s="38">
        <v>0.0019212962962963</v>
      </c>
      <c r="H8" s="38"/>
      <c r="I8" s="38">
        <f>G8+H8</f>
        <v>0.0019212962962963</v>
      </c>
      <c r="J8" s="39">
        <f>RANK(I8,$I$4:$I$17,1)</f>
        <v>2</v>
      </c>
    </row>
    <row r="9" spans="1:10" ht="12.75">
      <c r="A9" s="35"/>
      <c r="B9" s="52" t="s">
        <v>178</v>
      </c>
      <c r="C9" s="77">
        <v>2002</v>
      </c>
      <c r="D9" s="25" t="s">
        <v>71</v>
      </c>
      <c r="E9" s="25"/>
      <c r="F9" s="67"/>
      <c r="G9" s="38"/>
      <c r="H9" s="38"/>
      <c r="I9" s="38"/>
      <c r="J9" s="39"/>
    </row>
    <row r="10" spans="1:10" ht="12.75">
      <c r="A10" s="78"/>
      <c r="B10" s="60"/>
      <c r="C10" s="69"/>
      <c r="D10" s="69"/>
      <c r="E10" s="79"/>
      <c r="F10" s="80"/>
      <c r="G10" s="81"/>
      <c r="H10" s="81"/>
      <c r="I10" s="81"/>
      <c r="J10" s="82"/>
    </row>
    <row r="11" spans="1:10" ht="12.75">
      <c r="A11" s="78"/>
      <c r="B11" s="40"/>
      <c r="C11" s="26"/>
      <c r="D11" s="26"/>
      <c r="E11" s="79"/>
      <c r="F11" s="80"/>
      <c r="G11" s="81"/>
      <c r="H11" s="81"/>
      <c r="I11" s="81"/>
      <c r="J11" s="82"/>
    </row>
    <row r="12" spans="1:10" ht="12.75">
      <c r="A12" s="35"/>
      <c r="B12" s="36"/>
      <c r="C12" s="26"/>
      <c r="D12" s="26"/>
      <c r="E12" s="44"/>
      <c r="F12" s="67"/>
      <c r="G12" s="38"/>
      <c r="H12" s="38"/>
      <c r="I12" s="38"/>
      <c r="J12" s="39"/>
    </row>
    <row r="13" spans="1:10" ht="12.75">
      <c r="A13" s="35"/>
      <c r="B13" s="40"/>
      <c r="C13" s="26"/>
      <c r="D13" s="26"/>
      <c r="E13" s="44"/>
      <c r="F13" s="67"/>
      <c r="G13" s="38"/>
      <c r="H13" s="38"/>
      <c r="I13" s="38"/>
      <c r="J13" s="39"/>
    </row>
    <row r="14" spans="1:10" ht="12.75">
      <c r="A14" s="35"/>
      <c r="B14" s="25"/>
      <c r="C14" s="66"/>
      <c r="D14" s="66"/>
      <c r="E14" s="44"/>
      <c r="F14" s="67"/>
      <c r="G14" s="38"/>
      <c r="H14" s="38"/>
      <c r="I14" s="38"/>
      <c r="J14" s="39"/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>
      <c r="A16" s="35"/>
      <c r="B16" s="60"/>
      <c r="C16" s="40"/>
      <c r="D16" s="40"/>
      <c r="E16" s="40"/>
      <c r="F16" s="71"/>
      <c r="G16" s="39"/>
      <c r="H16" s="43"/>
      <c r="I16" s="38"/>
      <c r="J16" s="39"/>
    </row>
    <row r="17" spans="1:10" ht="12.75">
      <c r="A17" s="35"/>
      <c r="B17" s="40"/>
      <c r="C17" s="25"/>
      <c r="D17" s="25"/>
      <c r="E17" s="40"/>
      <c r="F17" s="71"/>
      <c r="G17" s="39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4">
    <mergeCell ref="H1:J1"/>
    <mergeCell ref="A4:A5"/>
    <mergeCell ref="C4:C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B30" sqref="B30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2.8515625" style="4" customWidth="1"/>
    <col min="9" max="9" width="14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52</v>
      </c>
      <c r="C1" s="7" t="s">
        <v>28</v>
      </c>
      <c r="D1" s="7" t="s">
        <v>73</v>
      </c>
      <c r="G1" s="7" t="s">
        <v>30</v>
      </c>
      <c r="H1" s="9" t="s">
        <v>74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3</v>
      </c>
      <c r="B4" s="25" t="s">
        <v>75</v>
      </c>
      <c r="C4" s="26">
        <v>2002</v>
      </c>
      <c r="D4" s="26" t="s">
        <v>66</v>
      </c>
      <c r="E4" s="26" t="s">
        <v>76</v>
      </c>
      <c r="F4" s="14">
        <v>3</v>
      </c>
      <c r="G4" s="19">
        <v>0.0014351851851851902</v>
      </c>
      <c r="H4" s="19"/>
      <c r="I4" s="15">
        <f aca="true" t="shared" si="0" ref="I4:I10">G4+H4</f>
        <v>0.0014351851851851902</v>
      </c>
      <c r="J4" s="11">
        <f aca="true" t="shared" si="1" ref="J4:J10">RANK(I4,$I$4:$I$10,1)</f>
        <v>1</v>
      </c>
      <c r="K4" s="27"/>
      <c r="L4" s="23"/>
    </row>
    <row r="5" spans="1:12" ht="12.75">
      <c r="A5" s="24">
        <v>6</v>
      </c>
      <c r="B5" s="25" t="s">
        <v>77</v>
      </c>
      <c r="C5" s="26">
        <v>2002</v>
      </c>
      <c r="D5" s="26" t="s">
        <v>78</v>
      </c>
      <c r="E5" s="26" t="s">
        <v>76</v>
      </c>
      <c r="F5" s="14">
        <v>6</v>
      </c>
      <c r="G5" s="19">
        <v>0.00146990740740741</v>
      </c>
      <c r="H5" s="19"/>
      <c r="I5" s="15">
        <f t="shared" si="0"/>
        <v>0.00146990740740741</v>
      </c>
      <c r="J5" s="11">
        <f t="shared" si="1"/>
        <v>2</v>
      </c>
      <c r="K5" s="27"/>
      <c r="L5" s="23"/>
    </row>
    <row r="6" spans="1:12" ht="12.75">
      <c r="A6" s="24">
        <v>1</v>
      </c>
      <c r="B6" s="25" t="s">
        <v>79</v>
      </c>
      <c r="C6" s="26">
        <v>2002</v>
      </c>
      <c r="D6" s="26" t="s">
        <v>51</v>
      </c>
      <c r="E6" s="26" t="s">
        <v>76</v>
      </c>
      <c r="F6" s="14">
        <v>1</v>
      </c>
      <c r="G6" s="19">
        <v>0.0015972222222222201</v>
      </c>
      <c r="H6" s="19"/>
      <c r="I6" s="15">
        <f t="shared" si="0"/>
        <v>0.0015972222222222201</v>
      </c>
      <c r="J6" s="11">
        <f t="shared" si="1"/>
        <v>3</v>
      </c>
      <c r="K6" s="27"/>
      <c r="L6" s="23"/>
    </row>
    <row r="7" spans="1:12" ht="12.75">
      <c r="A7" s="24">
        <v>7</v>
      </c>
      <c r="B7" s="12" t="s">
        <v>80</v>
      </c>
      <c r="C7" s="13" t="s">
        <v>81</v>
      </c>
      <c r="D7" s="13" t="s">
        <v>71</v>
      </c>
      <c r="E7" s="13" t="s">
        <v>76</v>
      </c>
      <c r="F7" s="14">
        <v>7</v>
      </c>
      <c r="G7" s="19">
        <v>0.00175925925925926</v>
      </c>
      <c r="H7" s="19"/>
      <c r="I7" s="15">
        <f t="shared" si="0"/>
        <v>0.00175925925925926</v>
      </c>
      <c r="J7" s="11">
        <f t="shared" si="1"/>
        <v>4</v>
      </c>
      <c r="K7" s="27"/>
      <c r="L7" s="23"/>
    </row>
    <row r="8" spans="1:12" ht="12.75">
      <c r="A8" s="24">
        <v>4</v>
      </c>
      <c r="B8" s="25" t="s">
        <v>82</v>
      </c>
      <c r="C8" s="26">
        <v>2002</v>
      </c>
      <c r="D8" s="26" t="s">
        <v>54</v>
      </c>
      <c r="E8" s="26" t="s">
        <v>76</v>
      </c>
      <c r="F8" s="14">
        <v>4</v>
      </c>
      <c r="G8" s="19">
        <v>0.00180555555555556</v>
      </c>
      <c r="H8" s="19"/>
      <c r="I8" s="15">
        <f t="shared" si="0"/>
        <v>0.00180555555555556</v>
      </c>
      <c r="J8" s="11">
        <f t="shared" si="1"/>
        <v>5</v>
      </c>
      <c r="K8" s="27"/>
      <c r="L8" s="23"/>
    </row>
    <row r="9" spans="1:12" ht="12.75">
      <c r="A9" s="24">
        <v>5</v>
      </c>
      <c r="B9" s="25" t="s">
        <v>83</v>
      </c>
      <c r="C9" s="26">
        <v>2002</v>
      </c>
      <c r="D9" s="26" t="s">
        <v>51</v>
      </c>
      <c r="E9" s="26" t="s">
        <v>76</v>
      </c>
      <c r="F9" s="14">
        <v>5</v>
      </c>
      <c r="G9" s="19">
        <v>0.0018518518518518502</v>
      </c>
      <c r="H9" s="19"/>
      <c r="I9" s="15">
        <f t="shared" si="0"/>
        <v>0.0018518518518518502</v>
      </c>
      <c r="J9" s="11">
        <f t="shared" si="1"/>
        <v>6</v>
      </c>
      <c r="K9" s="27"/>
      <c r="L9" s="23"/>
    </row>
    <row r="10" spans="1:12" ht="12.75">
      <c r="A10" s="24">
        <v>2</v>
      </c>
      <c r="B10" s="25" t="s">
        <v>84</v>
      </c>
      <c r="C10" s="26">
        <v>2002</v>
      </c>
      <c r="D10" s="26" t="s">
        <v>71</v>
      </c>
      <c r="E10" s="26" t="s">
        <v>76</v>
      </c>
      <c r="F10" s="14">
        <v>2</v>
      </c>
      <c r="G10" s="19">
        <v>0.0019328703703703702</v>
      </c>
      <c r="H10" s="19"/>
      <c r="I10" s="15">
        <f t="shared" si="0"/>
        <v>0.0019328703703703702</v>
      </c>
      <c r="J10" s="11">
        <f t="shared" si="1"/>
        <v>7</v>
      </c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2" ht="12.75">
      <c r="A13" s="27"/>
      <c r="C13" s="28"/>
      <c r="D13" s="28"/>
      <c r="E13" s="28"/>
      <c r="G13" s="29"/>
      <c r="H13" s="29"/>
      <c r="K13" s="27"/>
      <c r="L13" s="23"/>
    </row>
    <row r="14" spans="1:12" ht="12.75">
      <c r="A14" s="27"/>
      <c r="C14" s="28"/>
      <c r="D14" s="28"/>
      <c r="E14" s="28"/>
      <c r="G14" s="29"/>
      <c r="H14" s="29"/>
      <c r="K14" s="27"/>
      <c r="L14" s="23"/>
    </row>
    <row r="15" spans="1:13" s="9" customFormat="1" ht="12.75">
      <c r="A15" s="7" t="s">
        <v>26</v>
      </c>
      <c r="B15" s="8" t="s">
        <v>47</v>
      </c>
      <c r="C15" s="7" t="s">
        <v>28</v>
      </c>
      <c r="D15" s="7" t="s">
        <v>85</v>
      </c>
      <c r="G15" s="7" t="s">
        <v>30</v>
      </c>
      <c r="H15" s="9" t="s">
        <v>86</v>
      </c>
      <c r="I15" s="10"/>
      <c r="L15" s="10"/>
      <c r="M15" s="10"/>
    </row>
    <row r="16" spans="11:12" ht="12.75">
      <c r="K16" s="27"/>
      <c r="L16" s="23"/>
    </row>
    <row r="17" spans="1:12" ht="12.75">
      <c r="A17" s="11" t="s">
        <v>32</v>
      </c>
      <c r="B17" s="12" t="s">
        <v>33</v>
      </c>
      <c r="C17" s="13" t="s">
        <v>34</v>
      </c>
      <c r="D17" s="13" t="s">
        <v>35</v>
      </c>
      <c r="E17" s="13" t="s">
        <v>30</v>
      </c>
      <c r="F17" s="14" t="s">
        <v>36</v>
      </c>
      <c r="G17" s="14" t="s">
        <v>37</v>
      </c>
      <c r="H17" s="14" t="s">
        <v>38</v>
      </c>
      <c r="I17" s="15" t="s">
        <v>39</v>
      </c>
      <c r="J17" s="11" t="s">
        <v>40</v>
      </c>
      <c r="L17" s="23"/>
    </row>
    <row r="18" spans="1:12" ht="12.75">
      <c r="A18" s="24">
        <v>2</v>
      </c>
      <c r="B18" s="25" t="s">
        <v>87</v>
      </c>
      <c r="C18" s="26">
        <v>2002</v>
      </c>
      <c r="D18" s="26" t="s">
        <v>88</v>
      </c>
      <c r="E18" s="26" t="s">
        <v>76</v>
      </c>
      <c r="F18" s="14">
        <v>2</v>
      </c>
      <c r="G18" s="19">
        <v>0.0015624999999999999</v>
      </c>
      <c r="H18" s="19"/>
      <c r="I18" s="15">
        <f>G18+H18</f>
        <v>0.0015624999999999999</v>
      </c>
      <c r="J18" s="11">
        <f>RANK(I18,$I$18:$I$23,1)</f>
        <v>1</v>
      </c>
      <c r="K18" s="27"/>
      <c r="L18" s="23"/>
    </row>
    <row r="19" spans="1:12" ht="12.75">
      <c r="A19" s="24">
        <v>3</v>
      </c>
      <c r="B19" s="25" t="s">
        <v>89</v>
      </c>
      <c r="C19" s="26">
        <v>2002</v>
      </c>
      <c r="D19" s="26" t="s">
        <v>43</v>
      </c>
      <c r="E19" s="26" t="s">
        <v>76</v>
      </c>
      <c r="F19" s="14">
        <v>3</v>
      </c>
      <c r="G19" s="19">
        <v>0.0016898148148148202</v>
      </c>
      <c r="H19" s="19"/>
      <c r="I19" s="15">
        <f>G19+H19</f>
        <v>0.0016898148148148202</v>
      </c>
      <c r="J19" s="11">
        <f>RANK(I19,$I$18:$I$23,1)</f>
        <v>2</v>
      </c>
      <c r="K19" s="27"/>
      <c r="L19" s="23"/>
    </row>
    <row r="20" spans="1:12" ht="12.75">
      <c r="A20" s="24">
        <v>4</v>
      </c>
      <c r="B20" s="25" t="s">
        <v>90</v>
      </c>
      <c r="C20" s="26">
        <v>2002</v>
      </c>
      <c r="D20" s="26" t="s">
        <v>51</v>
      </c>
      <c r="E20" s="26" t="s">
        <v>76</v>
      </c>
      <c r="F20" s="14">
        <v>4</v>
      </c>
      <c r="G20" s="19">
        <v>0.00189814814814815</v>
      </c>
      <c r="H20" s="19"/>
      <c r="I20" s="15">
        <f>G20+H20</f>
        <v>0.00189814814814815</v>
      </c>
      <c r="J20" s="11">
        <f>RANK(I20,$I$18:$I$23,1)</f>
        <v>3</v>
      </c>
      <c r="K20" s="27"/>
      <c r="L20" s="23"/>
    </row>
    <row r="21" spans="1:12" ht="12.75">
      <c r="A21" s="24">
        <v>5</v>
      </c>
      <c r="B21" s="25" t="s">
        <v>91</v>
      </c>
      <c r="C21" s="26">
        <v>2002</v>
      </c>
      <c r="D21" s="26" t="s">
        <v>54</v>
      </c>
      <c r="E21" s="26" t="s">
        <v>76</v>
      </c>
      <c r="F21" s="14">
        <v>5</v>
      </c>
      <c r="G21" s="19">
        <v>0.0019675925925925902</v>
      </c>
      <c r="H21" s="19"/>
      <c r="I21" s="15">
        <f>G21+H21</f>
        <v>0.0019675925925925902</v>
      </c>
      <c r="J21" s="11">
        <f>RANK(I21,$I$18:$I$23,1)</f>
        <v>4</v>
      </c>
      <c r="K21" s="27"/>
      <c r="L21" s="23"/>
    </row>
    <row r="22" spans="1:12" ht="12.75">
      <c r="A22" s="24">
        <v>6</v>
      </c>
      <c r="B22" s="25" t="s">
        <v>92</v>
      </c>
      <c r="C22" s="26">
        <v>2002</v>
      </c>
      <c r="D22" s="26" t="s">
        <v>71</v>
      </c>
      <c r="E22" s="26" t="s">
        <v>76</v>
      </c>
      <c r="F22" s="14">
        <v>6</v>
      </c>
      <c r="G22" s="19">
        <v>0.00199074074074074</v>
      </c>
      <c r="H22" s="19"/>
      <c r="I22" s="15">
        <f>G22+H22</f>
        <v>0.00199074074074074</v>
      </c>
      <c r="J22" s="11">
        <f>RANK(I22,$I$18:$I$23,1)</f>
        <v>5</v>
      </c>
      <c r="K22" s="27"/>
      <c r="L22" s="23"/>
    </row>
    <row r="23" spans="1:12" ht="12.75">
      <c r="A23" s="24"/>
      <c r="B23" s="25"/>
      <c r="C23" s="25"/>
      <c r="D23" s="25"/>
      <c r="E23" s="25"/>
      <c r="F23" s="14"/>
      <c r="G23" s="19"/>
      <c r="H23" s="19"/>
      <c r="I23" s="15"/>
      <c r="J23" s="11"/>
      <c r="K23" s="27"/>
      <c r="L23" s="23"/>
    </row>
    <row r="24" spans="11:12" ht="12.75">
      <c r="K24" s="27"/>
      <c r="L24" s="23"/>
    </row>
    <row r="25" ht="12.75">
      <c r="K25" s="27"/>
    </row>
    <row r="26" ht="12.75">
      <c r="K26" s="27"/>
    </row>
    <row r="27" ht="12.75">
      <c r="K27" s="27"/>
    </row>
    <row r="28" ht="12.75">
      <c r="K28" s="27"/>
    </row>
    <row r="29" ht="12.75">
      <c r="K29" s="27"/>
    </row>
    <row r="30" ht="12.75"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  <row r="53" ht="12.75">
      <c r="K53" s="27"/>
    </row>
    <row r="54" ht="12.75">
      <c r="K54" s="27"/>
    </row>
    <row r="55" ht="12.75">
      <c r="K55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C1">
      <selection activeCell="J12" sqref="J12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281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408</v>
      </c>
      <c r="C1" s="7" t="s">
        <v>28</v>
      </c>
      <c r="D1" s="7" t="s">
        <v>409</v>
      </c>
      <c r="E1" s="7" t="s">
        <v>30</v>
      </c>
      <c r="F1" s="9" t="s">
        <v>410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 t="s">
        <v>411</v>
      </c>
      <c r="C4" s="26"/>
      <c r="D4" s="26" t="s">
        <v>88</v>
      </c>
      <c r="E4" s="39"/>
      <c r="F4" s="37">
        <v>1</v>
      </c>
      <c r="G4" s="59" t="s">
        <v>108</v>
      </c>
      <c r="H4" s="59"/>
      <c r="I4" s="38"/>
      <c r="J4" s="39"/>
    </row>
    <row r="5" spans="1:10" ht="12.75">
      <c r="A5" s="35"/>
      <c r="B5" s="60"/>
      <c r="C5" s="26"/>
      <c r="D5" s="26" t="s">
        <v>78</v>
      </c>
      <c r="E5" s="39"/>
      <c r="F5" s="37"/>
      <c r="G5" s="59"/>
      <c r="H5" s="59"/>
      <c r="I5" s="38"/>
      <c r="J5" s="39"/>
    </row>
    <row r="6" spans="1:10" ht="12.75">
      <c r="A6" s="35"/>
      <c r="B6" s="60"/>
      <c r="C6" s="26"/>
      <c r="D6" s="26"/>
      <c r="E6" s="39"/>
      <c r="F6" s="37"/>
      <c r="G6" s="59"/>
      <c r="H6" s="59"/>
      <c r="I6" s="38"/>
      <c r="J6" s="38"/>
    </row>
    <row r="7" spans="1:10" ht="12.75">
      <c r="A7" s="35"/>
      <c r="B7" s="40"/>
      <c r="C7" s="26"/>
      <c r="D7" s="26"/>
      <c r="E7" s="39"/>
      <c r="F7" s="37"/>
      <c r="G7" s="59"/>
      <c r="H7" s="59"/>
      <c r="I7" s="38"/>
      <c r="J7" s="38"/>
    </row>
    <row r="8" spans="1:10" ht="12.75">
      <c r="A8" s="35" t="s">
        <v>41</v>
      </c>
      <c r="B8" s="36" t="s">
        <v>411</v>
      </c>
      <c r="C8" s="26"/>
      <c r="D8" s="26" t="s">
        <v>43</v>
      </c>
      <c r="E8" s="39"/>
      <c r="F8" s="37">
        <v>2</v>
      </c>
      <c r="G8" s="59">
        <v>0.00150462962962963</v>
      </c>
      <c r="H8" s="59"/>
      <c r="I8" s="38">
        <f>G8+H8</f>
        <v>0.00150462962962963</v>
      </c>
      <c r="J8" s="39">
        <v>2</v>
      </c>
    </row>
    <row r="9" spans="1:10" ht="12.75">
      <c r="A9" s="35"/>
      <c r="B9" s="60"/>
      <c r="C9" s="26"/>
      <c r="D9" s="26" t="s">
        <v>54</v>
      </c>
      <c r="E9" s="39"/>
      <c r="F9" s="37"/>
      <c r="G9" s="59"/>
      <c r="H9" s="59"/>
      <c r="I9" s="38"/>
      <c r="J9" s="39"/>
    </row>
    <row r="10" spans="1:10" ht="12.75">
      <c r="A10" s="35"/>
      <c r="B10" s="60"/>
      <c r="C10" s="26"/>
      <c r="D10" s="26"/>
      <c r="E10" s="39"/>
      <c r="F10" s="37"/>
      <c r="G10" s="59"/>
      <c r="H10" s="59"/>
      <c r="I10" s="38"/>
      <c r="J10" s="38"/>
    </row>
    <row r="11" spans="1:10" ht="12.75">
      <c r="A11" s="35"/>
      <c r="B11" s="40"/>
      <c r="C11" s="26"/>
      <c r="D11" s="26"/>
      <c r="E11" s="39"/>
      <c r="F11" s="37"/>
      <c r="G11" s="59"/>
      <c r="H11" s="59"/>
      <c r="I11" s="38"/>
      <c r="J11" s="38"/>
    </row>
    <row r="12" spans="1:10" ht="12.75">
      <c r="A12" s="35" t="s">
        <v>44</v>
      </c>
      <c r="B12" s="36" t="s">
        <v>412</v>
      </c>
      <c r="C12" s="26"/>
      <c r="D12" s="26" t="s">
        <v>51</v>
      </c>
      <c r="E12" s="39" t="s">
        <v>246</v>
      </c>
      <c r="F12" s="37">
        <v>3</v>
      </c>
      <c r="G12" s="59">
        <v>0.0014583333333333301</v>
      </c>
      <c r="H12" s="59"/>
      <c r="I12" s="38">
        <f>G12+H12</f>
        <v>0.0014583333333333301</v>
      </c>
      <c r="J12" s="39">
        <f>RANK(I12,$I$4:$I$17,1)</f>
        <v>1</v>
      </c>
    </row>
    <row r="13" spans="1:10" ht="12.75">
      <c r="A13" s="35"/>
      <c r="B13" s="60" t="s">
        <v>413</v>
      </c>
      <c r="C13" s="26"/>
      <c r="D13" s="26" t="s">
        <v>51</v>
      </c>
      <c r="E13" s="39"/>
      <c r="F13" s="37"/>
      <c r="G13" s="59"/>
      <c r="H13" s="59"/>
      <c r="I13" s="38"/>
      <c r="J13" s="39"/>
    </row>
    <row r="14" spans="1:10" ht="12.75">
      <c r="A14" s="35"/>
      <c r="B14" s="60" t="s">
        <v>414</v>
      </c>
      <c r="C14" s="26"/>
      <c r="D14" s="26" t="s">
        <v>51</v>
      </c>
      <c r="E14" s="39"/>
      <c r="F14" s="37"/>
      <c r="G14" s="59"/>
      <c r="H14" s="59"/>
      <c r="I14" s="38"/>
      <c r="J14" s="38"/>
    </row>
    <row r="15" spans="1:10" ht="12.75">
      <c r="A15" s="35"/>
      <c r="B15" s="40" t="s">
        <v>415</v>
      </c>
      <c r="C15" s="26"/>
      <c r="D15" s="26" t="s">
        <v>51</v>
      </c>
      <c r="E15" s="39"/>
      <c r="F15" s="37"/>
      <c r="G15" s="59"/>
      <c r="H15" s="59"/>
      <c r="I15" s="38"/>
      <c r="J15" s="38"/>
    </row>
    <row r="16" spans="1:10" ht="12.75">
      <c r="A16" s="35"/>
      <c r="B16" s="36"/>
      <c r="C16" s="26"/>
      <c r="D16" s="26"/>
      <c r="E16" s="58"/>
      <c r="F16" s="41"/>
      <c r="G16" s="83"/>
      <c r="H16" s="61"/>
      <c r="I16" s="38"/>
      <c r="J16" s="39"/>
    </row>
    <row r="17" spans="1:10" ht="12.75">
      <c r="A17" s="35"/>
      <c r="B17" s="60"/>
      <c r="C17" s="26"/>
      <c r="D17" s="26"/>
      <c r="E17" s="58"/>
      <c r="F17" s="41"/>
      <c r="G17" s="83"/>
      <c r="H17" s="61"/>
      <c r="I17" s="38"/>
      <c r="J17" s="39"/>
    </row>
    <row r="18" spans="1:10" ht="12.75">
      <c r="A18" s="35"/>
      <c r="B18" s="62"/>
      <c r="C18" s="75"/>
      <c r="D18" s="75"/>
      <c r="E18" s="58"/>
      <c r="F18" s="41"/>
      <c r="G18" s="83"/>
      <c r="H18" s="83"/>
      <c r="I18" s="38"/>
      <c r="J18" s="38"/>
    </row>
    <row r="19" spans="1:10" ht="12.75">
      <c r="A19" s="35"/>
      <c r="B19" s="64"/>
      <c r="C19" s="75"/>
      <c r="D19" s="75"/>
      <c r="E19" s="58"/>
      <c r="F19" s="41"/>
      <c r="G19" s="83"/>
      <c r="H19" s="83"/>
      <c r="I19" s="38"/>
      <c r="J19" s="38"/>
    </row>
  </sheetData>
  <sheetProtection selectLockedCells="1" selectUnlockedCells="1"/>
  <mergeCells count="28">
    <mergeCell ref="A4:A7"/>
    <mergeCell ref="E4:E7"/>
    <mergeCell ref="F4:F7"/>
    <mergeCell ref="G4:G7"/>
    <mergeCell ref="H4:H7"/>
    <mergeCell ref="I4:I7"/>
    <mergeCell ref="J4:J7"/>
    <mergeCell ref="A8:A11"/>
    <mergeCell ref="E8:E11"/>
    <mergeCell ref="F8:F11"/>
    <mergeCell ref="G8:G11"/>
    <mergeCell ref="H8:H11"/>
    <mergeCell ref="I8:I11"/>
    <mergeCell ref="J8:J11"/>
    <mergeCell ref="A12:A15"/>
    <mergeCell ref="E12:E15"/>
    <mergeCell ref="F12:F15"/>
    <mergeCell ref="G12:G15"/>
    <mergeCell ref="H12:H15"/>
    <mergeCell ref="I12:I15"/>
    <mergeCell ref="J12:J15"/>
    <mergeCell ref="A16:A19"/>
    <mergeCell ref="E16:E19"/>
    <mergeCell ref="F16:F19"/>
    <mergeCell ref="G16:G19"/>
    <mergeCell ref="H16:H19"/>
    <mergeCell ref="I16:I19"/>
    <mergeCell ref="J16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416</v>
      </c>
      <c r="C1" s="7" t="s">
        <v>28</v>
      </c>
      <c r="D1" s="7" t="s">
        <v>417</v>
      </c>
      <c r="E1" s="9"/>
      <c r="F1" s="9"/>
      <c r="G1" s="7" t="s">
        <v>30</v>
      </c>
      <c r="H1" s="32" t="s">
        <v>418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61</v>
      </c>
      <c r="C4" s="25"/>
      <c r="D4" s="26" t="s">
        <v>59</v>
      </c>
      <c r="E4" s="44" t="s">
        <v>60</v>
      </c>
      <c r="F4" s="37">
        <v>1</v>
      </c>
      <c r="G4" s="38">
        <v>0.00134259259259259</v>
      </c>
      <c r="H4" s="38"/>
      <c r="I4" s="38">
        <f>G4+H4</f>
        <v>0.00134259259259259</v>
      </c>
      <c r="J4" s="39">
        <f>RANK(I4,$I$4:$I$7,1)</f>
        <v>1</v>
      </c>
    </row>
    <row r="5" spans="1:10" ht="12.75">
      <c r="A5" s="35"/>
      <c r="B5" s="40" t="s">
        <v>57</v>
      </c>
      <c r="C5" s="25"/>
      <c r="D5" s="26" t="s">
        <v>59</v>
      </c>
      <c r="E5" s="44"/>
      <c r="F5" s="37"/>
      <c r="G5" s="38"/>
      <c r="H5" s="38"/>
      <c r="I5" s="38"/>
      <c r="J5" s="39"/>
    </row>
    <row r="6" spans="1:10" ht="12.75" customHeight="1">
      <c r="A6" s="35" t="s">
        <v>41</v>
      </c>
      <c r="B6" s="60" t="s">
        <v>419</v>
      </c>
      <c r="C6" s="84"/>
      <c r="D6" s="69" t="s">
        <v>66</v>
      </c>
      <c r="E6" s="85" t="s">
        <v>60</v>
      </c>
      <c r="F6" s="67">
        <v>2</v>
      </c>
      <c r="G6" s="38">
        <v>0.00148148148148148</v>
      </c>
      <c r="H6" s="38"/>
      <c r="I6" s="38">
        <f>G6+H6</f>
        <v>0.00148148148148148</v>
      </c>
      <c r="J6" s="39">
        <f>RANK(I6,$I$4:$I$7,1)</f>
        <v>2</v>
      </c>
    </row>
    <row r="7" spans="1:10" ht="12.75">
      <c r="A7" s="35"/>
      <c r="B7" s="40" t="s">
        <v>420</v>
      </c>
      <c r="C7" s="77"/>
      <c r="D7" s="26" t="s">
        <v>66</v>
      </c>
      <c r="E7" s="85"/>
      <c r="F7" s="67"/>
      <c r="G7" s="38"/>
      <c r="H7" s="38"/>
      <c r="I7" s="38"/>
      <c r="J7" s="39"/>
    </row>
    <row r="8" spans="1:10" ht="12.75">
      <c r="A8" s="86"/>
      <c r="B8" s="52"/>
      <c r="C8" s="25"/>
      <c r="D8" s="25"/>
      <c r="E8" s="25"/>
      <c r="F8" s="67"/>
      <c r="G8" s="38"/>
      <c r="H8" s="38"/>
      <c r="I8" s="38"/>
      <c r="J8" s="39"/>
    </row>
    <row r="9" spans="1:10" ht="12.75">
      <c r="A9" s="86"/>
      <c r="B9" s="45"/>
      <c r="C9" s="25"/>
      <c r="D9" s="25"/>
      <c r="E9" s="25"/>
      <c r="F9" s="67"/>
      <c r="G9" s="38"/>
      <c r="H9" s="38"/>
      <c r="I9" s="38"/>
      <c r="J9" s="39"/>
    </row>
    <row r="10" spans="1:10" ht="12.75">
      <c r="A10" s="35"/>
      <c r="B10" s="36"/>
      <c r="C10" s="25"/>
      <c r="D10" s="25"/>
      <c r="E10" s="25"/>
      <c r="F10" s="37"/>
      <c r="G10" s="38"/>
      <c r="H10" s="38"/>
      <c r="I10" s="38"/>
      <c r="J10" s="39"/>
    </row>
    <row r="11" spans="1:10" ht="12.75">
      <c r="A11" s="35"/>
      <c r="B11" s="40"/>
      <c r="C11" s="25"/>
      <c r="D11" s="25"/>
      <c r="E11" s="25"/>
      <c r="F11" s="37"/>
      <c r="G11" s="38"/>
      <c r="H11" s="38"/>
      <c r="I11" s="38"/>
      <c r="J11" s="39"/>
    </row>
    <row r="12" spans="1:10" ht="12.75">
      <c r="A12" s="35"/>
      <c r="B12" s="25"/>
      <c r="C12" s="25"/>
      <c r="D12" s="25"/>
      <c r="E12" s="25"/>
      <c r="F12" s="37"/>
      <c r="G12" s="38"/>
      <c r="H12" s="38"/>
      <c r="I12" s="38"/>
      <c r="J12" s="39"/>
    </row>
    <row r="13" spans="1:10" ht="12.75">
      <c r="A13" s="35"/>
      <c r="B13" s="25"/>
      <c r="C13" s="25"/>
      <c r="D13" s="25"/>
      <c r="E13" s="25"/>
      <c r="F13" s="37"/>
      <c r="G13" s="38"/>
      <c r="H13" s="38"/>
      <c r="I13" s="38"/>
      <c r="J13" s="39"/>
    </row>
    <row r="14" spans="1:10" ht="12.75">
      <c r="A14" s="35"/>
      <c r="B14" s="60"/>
      <c r="C14" s="40"/>
      <c r="D14" s="40"/>
      <c r="E14" s="40"/>
      <c r="F14" s="71"/>
      <c r="G14" s="39"/>
      <c r="H14" s="43"/>
      <c r="I14" s="38"/>
      <c r="J14" s="39"/>
    </row>
    <row r="15" spans="1:10" ht="12.75">
      <c r="A15" s="35"/>
      <c r="B15" s="40"/>
      <c r="C15" s="25"/>
      <c r="D15" s="25"/>
      <c r="E15" s="40"/>
      <c r="F15" s="71"/>
      <c r="G15" s="39"/>
      <c r="H15" s="43"/>
      <c r="I15" s="38"/>
      <c r="J15" s="39"/>
    </row>
    <row r="16" spans="1:10" ht="12.75">
      <c r="A16" s="35"/>
      <c r="B16" s="25"/>
      <c r="C16" s="25"/>
      <c r="D16" s="25"/>
      <c r="E16" s="25"/>
      <c r="F16" s="41"/>
      <c r="G16" s="39"/>
      <c r="H16" s="43"/>
      <c r="I16" s="38"/>
      <c r="J16" s="39"/>
    </row>
    <row r="17" spans="1:10" ht="12.75">
      <c r="A17" s="35"/>
      <c r="B17" s="25"/>
      <c r="C17" s="25"/>
      <c r="D17" s="25"/>
      <c r="E17" s="25"/>
      <c r="F17" s="41"/>
      <c r="G17" s="39"/>
      <c r="H17" s="43"/>
      <c r="I17" s="38"/>
      <c r="J17" s="38"/>
    </row>
  </sheetData>
  <sheetProtection selectLockedCells="1" selectUnlockedCells="1"/>
  <mergeCells count="57">
    <mergeCell ref="H1:J1"/>
    <mergeCell ref="A4:A5"/>
    <mergeCell ref="C4:C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B1">
      <selection activeCell="E26" sqref="E26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421</v>
      </c>
      <c r="C1" s="7" t="s">
        <v>28</v>
      </c>
      <c r="D1" s="7" t="s">
        <v>422</v>
      </c>
      <c r="E1" s="9"/>
      <c r="F1" s="9"/>
      <c r="G1" s="7" t="s">
        <v>30</v>
      </c>
      <c r="H1" s="32" t="s">
        <v>423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44</v>
      </c>
      <c r="B4" s="25" t="s">
        <v>424</v>
      </c>
      <c r="C4" s="87"/>
      <c r="D4" s="26" t="s">
        <v>51</v>
      </c>
      <c r="E4" s="26" t="s">
        <v>60</v>
      </c>
      <c r="F4" s="17">
        <v>3</v>
      </c>
      <c r="G4" s="18">
        <v>0.00142361111111111</v>
      </c>
      <c r="H4" s="18"/>
      <c r="I4" s="18">
        <f aca="true" t="shared" si="0" ref="I4:I9">G4+H4</f>
        <v>0.00142361111111111</v>
      </c>
      <c r="J4" s="11">
        <f aca="true" t="shared" si="1" ref="J4:J9">RANK(I4,$I$4:$I$10,1)</f>
        <v>1</v>
      </c>
    </row>
    <row r="5" spans="1:10" ht="12.75">
      <c r="A5" s="13" t="s">
        <v>27</v>
      </c>
      <c r="B5" s="25" t="s">
        <v>425</v>
      </c>
      <c r="C5" s="26"/>
      <c r="D5" s="26" t="s">
        <v>426</v>
      </c>
      <c r="E5" s="26" t="s">
        <v>60</v>
      </c>
      <c r="F5" s="17">
        <v>1</v>
      </c>
      <c r="G5" s="18">
        <v>0.0014351851851851902</v>
      </c>
      <c r="H5" s="18"/>
      <c r="I5" s="18">
        <f t="shared" si="0"/>
        <v>0.0014351851851851902</v>
      </c>
      <c r="J5" s="11">
        <f t="shared" si="1"/>
        <v>2</v>
      </c>
    </row>
    <row r="6" spans="1:10" ht="12.75">
      <c r="A6" s="13" t="s">
        <v>41</v>
      </c>
      <c r="B6" s="25" t="s">
        <v>427</v>
      </c>
      <c r="C6" s="26">
        <v>1995</v>
      </c>
      <c r="D6" s="26" t="s">
        <v>54</v>
      </c>
      <c r="E6" s="26" t="s">
        <v>60</v>
      </c>
      <c r="F6" s="17">
        <v>2</v>
      </c>
      <c r="G6" s="18">
        <v>0.00144675925925926</v>
      </c>
      <c r="H6" s="18"/>
      <c r="I6" s="18">
        <f t="shared" si="0"/>
        <v>0.00144675925925926</v>
      </c>
      <c r="J6" s="11">
        <f t="shared" si="1"/>
        <v>3</v>
      </c>
    </row>
    <row r="7" spans="1:10" ht="12.75">
      <c r="A7" s="13" t="s">
        <v>64</v>
      </c>
      <c r="B7" s="25" t="s">
        <v>428</v>
      </c>
      <c r="C7" s="25"/>
      <c r="D7" s="26" t="s">
        <v>66</v>
      </c>
      <c r="E7" s="26" t="s">
        <v>60</v>
      </c>
      <c r="F7" s="17"/>
      <c r="G7" s="18">
        <v>0.00162037037037037</v>
      </c>
      <c r="H7" s="18"/>
      <c r="I7" s="18">
        <f t="shared" si="0"/>
        <v>0.00162037037037037</v>
      </c>
      <c r="J7" s="11">
        <f t="shared" si="1"/>
        <v>4</v>
      </c>
    </row>
    <row r="8" spans="1:10" ht="12.75">
      <c r="A8" s="13" t="s">
        <v>47</v>
      </c>
      <c r="B8" s="25" t="s">
        <v>429</v>
      </c>
      <c r="C8" s="25"/>
      <c r="D8" s="26" t="s">
        <v>66</v>
      </c>
      <c r="E8" s="26" t="s">
        <v>60</v>
      </c>
      <c r="F8" s="17"/>
      <c r="G8" s="18">
        <v>0.0017129629629629602</v>
      </c>
      <c r="H8" s="18"/>
      <c r="I8" s="18">
        <f t="shared" si="0"/>
        <v>0.0017129629629629602</v>
      </c>
      <c r="J8" s="11">
        <f t="shared" si="1"/>
        <v>5</v>
      </c>
    </row>
    <row r="9" spans="1:10" ht="12.75">
      <c r="A9" s="12" t="s">
        <v>119</v>
      </c>
      <c r="B9" s="12" t="s">
        <v>430</v>
      </c>
      <c r="C9" s="12"/>
      <c r="D9" s="14" t="s">
        <v>66</v>
      </c>
      <c r="E9" s="19" t="s">
        <v>60</v>
      </c>
      <c r="F9" s="11"/>
      <c r="G9" s="20">
        <v>0.001851851851851852</v>
      </c>
      <c r="H9" s="15"/>
      <c r="I9" s="18">
        <f t="shared" si="0"/>
        <v>0.001851851851851852</v>
      </c>
      <c r="J9" s="11">
        <f t="shared" si="1"/>
        <v>6</v>
      </c>
    </row>
    <row r="10" spans="1:10" ht="12.75">
      <c r="A10" s="13" t="s">
        <v>52</v>
      </c>
      <c r="B10" s="25" t="s">
        <v>431</v>
      </c>
      <c r="C10" s="25"/>
      <c r="D10" s="26" t="s">
        <v>51</v>
      </c>
      <c r="E10" s="26" t="s">
        <v>60</v>
      </c>
      <c r="F10" s="17"/>
      <c r="G10" s="18" t="s">
        <v>108</v>
      </c>
      <c r="H10" s="18"/>
      <c r="I10" s="18"/>
      <c r="J10" s="11"/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432</v>
      </c>
      <c r="C1" s="7" t="s">
        <v>28</v>
      </c>
      <c r="D1" s="7" t="s">
        <v>433</v>
      </c>
      <c r="E1" s="9"/>
      <c r="F1" s="9"/>
      <c r="G1" s="7" t="s">
        <v>30</v>
      </c>
      <c r="H1" s="32" t="s">
        <v>434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44</v>
      </c>
      <c r="B4" s="45" t="s">
        <v>435</v>
      </c>
      <c r="C4" s="25">
        <v>1996</v>
      </c>
      <c r="D4" s="25" t="s">
        <v>71</v>
      </c>
      <c r="E4" s="25" t="s">
        <v>72</v>
      </c>
      <c r="F4" s="17">
        <v>3</v>
      </c>
      <c r="G4" s="18">
        <v>0.00134259259259259</v>
      </c>
      <c r="H4" s="18"/>
      <c r="I4" s="18">
        <f>G4+H4</f>
        <v>0.00134259259259259</v>
      </c>
      <c r="J4" s="11">
        <f>RANK(I4,$I$4:$I$7,1)</f>
        <v>1</v>
      </c>
    </row>
    <row r="5" spans="1:10" ht="12.75">
      <c r="A5" s="13" t="s">
        <v>52</v>
      </c>
      <c r="B5" s="25" t="s">
        <v>436</v>
      </c>
      <c r="C5" s="25">
        <v>1996</v>
      </c>
      <c r="D5" s="25" t="s">
        <v>71</v>
      </c>
      <c r="E5" s="25" t="s">
        <v>72</v>
      </c>
      <c r="F5" s="17">
        <v>4</v>
      </c>
      <c r="G5" s="18">
        <v>0.0013773148148148102</v>
      </c>
      <c r="H5" s="18"/>
      <c r="I5" s="18">
        <f>G5+H5</f>
        <v>0.0013773148148148102</v>
      </c>
      <c r="J5" s="11">
        <f>RANK(I5,$I$4:$I$7,1)</f>
        <v>2</v>
      </c>
    </row>
    <row r="6" spans="1:10" ht="12.75">
      <c r="A6" s="13" t="s">
        <v>41</v>
      </c>
      <c r="B6" s="25" t="s">
        <v>437</v>
      </c>
      <c r="C6" s="25">
        <v>1997</v>
      </c>
      <c r="D6" s="25" t="s">
        <v>54</v>
      </c>
      <c r="E6" s="25" t="s">
        <v>72</v>
      </c>
      <c r="F6" s="17">
        <v>2</v>
      </c>
      <c r="G6" s="18">
        <v>0.0014930555555555602</v>
      </c>
      <c r="H6" s="18"/>
      <c r="I6" s="18">
        <f>G6+H6</f>
        <v>0.0014930555555555602</v>
      </c>
      <c r="J6" s="11">
        <f>RANK(I6,$I$4:$I$7,1)</f>
        <v>3</v>
      </c>
    </row>
    <row r="7" spans="1:10" ht="12.75">
      <c r="A7" s="13" t="s">
        <v>27</v>
      </c>
      <c r="B7" s="25" t="s">
        <v>438</v>
      </c>
      <c r="C7" s="25">
        <v>1996</v>
      </c>
      <c r="D7" s="25" t="s">
        <v>51</v>
      </c>
      <c r="E7" s="25" t="s">
        <v>72</v>
      </c>
      <c r="F7" s="17">
        <v>1</v>
      </c>
      <c r="G7" s="18">
        <v>0.0016319444444444402</v>
      </c>
      <c r="H7" s="18"/>
      <c r="I7" s="18">
        <f>G7+H7</f>
        <v>0.0016319444444444402</v>
      </c>
      <c r="J7" s="11">
        <f>RANK(I7,$I$4:$I$7,1)</f>
        <v>4</v>
      </c>
    </row>
    <row r="8" spans="1:10" ht="12.75">
      <c r="A8" s="13"/>
      <c r="B8" s="25"/>
      <c r="C8" s="25"/>
      <c r="D8" s="25"/>
      <c r="E8" s="25"/>
      <c r="F8" s="17"/>
      <c r="G8" s="18"/>
      <c r="H8" s="18"/>
      <c r="I8" s="18"/>
      <c r="J8" s="11"/>
    </row>
    <row r="9" spans="1:10" ht="12.75">
      <c r="A9" s="13"/>
      <c r="B9" s="25"/>
      <c r="C9" s="25"/>
      <c r="D9" s="25"/>
      <c r="E9" s="25"/>
      <c r="F9" s="17"/>
      <c r="G9" s="18"/>
      <c r="H9" s="18"/>
      <c r="I9" s="18"/>
      <c r="J9" s="11"/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I16" sqref="I16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57421875" style="5" customWidth="1"/>
    <col min="9" max="9" width="15.57421875" style="5" customWidth="1"/>
    <col min="10" max="10" width="16.851562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439</v>
      </c>
      <c r="C1" s="7" t="s">
        <v>28</v>
      </c>
      <c r="D1" s="7" t="s">
        <v>440</v>
      </c>
      <c r="E1" s="7" t="s">
        <v>30</v>
      </c>
      <c r="F1" s="9" t="s">
        <v>441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 t="s">
        <v>442</v>
      </c>
      <c r="C4" s="26"/>
      <c r="D4" s="26" t="s">
        <v>88</v>
      </c>
      <c r="E4" s="39" t="s">
        <v>105</v>
      </c>
      <c r="F4" s="37">
        <v>1</v>
      </c>
      <c r="G4" s="59">
        <v>0.00144675925925926</v>
      </c>
      <c r="H4" s="59"/>
      <c r="I4" s="38">
        <f>G4+H4</f>
        <v>0.00144675925925926</v>
      </c>
      <c r="J4" s="39">
        <v>1</v>
      </c>
    </row>
    <row r="5" spans="1:10" ht="12.75">
      <c r="A5" s="35"/>
      <c r="B5" s="60" t="s">
        <v>443</v>
      </c>
      <c r="C5" s="26"/>
      <c r="D5" s="26" t="s">
        <v>88</v>
      </c>
      <c r="E5" s="39"/>
      <c r="F5" s="37"/>
      <c r="G5" s="59"/>
      <c r="H5" s="59"/>
      <c r="I5" s="38"/>
      <c r="J5" s="39"/>
    </row>
    <row r="6" spans="1:10" ht="12.75">
      <c r="A6" s="35"/>
      <c r="B6" s="60" t="s">
        <v>444</v>
      </c>
      <c r="C6" s="26"/>
      <c r="D6" s="26" t="s">
        <v>88</v>
      </c>
      <c r="E6" s="39"/>
      <c r="F6" s="37"/>
      <c r="G6" s="59"/>
      <c r="H6" s="59"/>
      <c r="I6" s="38"/>
      <c r="J6" s="38"/>
    </row>
    <row r="7" spans="1:10" ht="12.75">
      <c r="A7" s="35"/>
      <c r="B7" s="40" t="s">
        <v>445</v>
      </c>
      <c r="C7" s="26"/>
      <c r="D7" s="26" t="s">
        <v>88</v>
      </c>
      <c r="E7" s="39"/>
      <c r="F7" s="37"/>
      <c r="G7" s="59"/>
      <c r="H7" s="59"/>
      <c r="I7" s="38"/>
      <c r="J7" s="38"/>
    </row>
    <row r="8" spans="1:10" ht="12.75">
      <c r="A8" s="35" t="s">
        <v>41</v>
      </c>
      <c r="B8" s="36" t="s">
        <v>446</v>
      </c>
      <c r="C8" s="26"/>
      <c r="D8" s="26" t="s">
        <v>43</v>
      </c>
      <c r="E8" s="39" t="s">
        <v>105</v>
      </c>
      <c r="F8" s="37">
        <v>2</v>
      </c>
      <c r="G8" s="59">
        <v>0.0016087962962963</v>
      </c>
      <c r="H8" s="59"/>
      <c r="I8" s="38">
        <f>G8+H8</f>
        <v>0.0016087962962963</v>
      </c>
      <c r="J8" s="39">
        <v>3</v>
      </c>
    </row>
    <row r="9" spans="1:10" ht="12.75">
      <c r="A9" s="35"/>
      <c r="B9" s="60" t="s">
        <v>447</v>
      </c>
      <c r="C9" s="26"/>
      <c r="D9" s="26" t="s">
        <v>43</v>
      </c>
      <c r="E9" s="39"/>
      <c r="F9" s="37"/>
      <c r="G9" s="59"/>
      <c r="H9" s="59"/>
      <c r="I9" s="38"/>
      <c r="J9" s="39"/>
    </row>
    <row r="10" spans="1:10" ht="12.75">
      <c r="A10" s="35"/>
      <c r="B10" s="60" t="s">
        <v>448</v>
      </c>
      <c r="C10" s="26"/>
      <c r="D10" s="26" t="s">
        <v>43</v>
      </c>
      <c r="E10" s="39"/>
      <c r="F10" s="37"/>
      <c r="G10" s="59"/>
      <c r="H10" s="59"/>
      <c r="I10" s="38"/>
      <c r="J10" s="38"/>
    </row>
    <row r="11" spans="1:10" ht="12.75">
      <c r="A11" s="35"/>
      <c r="B11" s="40" t="s">
        <v>449</v>
      </c>
      <c r="C11" s="26"/>
      <c r="D11" s="26" t="s">
        <v>43</v>
      </c>
      <c r="E11" s="39"/>
      <c r="F11" s="37"/>
      <c r="G11" s="59"/>
      <c r="H11" s="59"/>
      <c r="I11" s="38"/>
      <c r="J11" s="38"/>
    </row>
    <row r="12" spans="1:10" ht="12.75">
      <c r="A12" s="35" t="s">
        <v>44</v>
      </c>
      <c r="B12" s="36" t="s">
        <v>450</v>
      </c>
      <c r="C12" s="26"/>
      <c r="D12" s="26" t="s">
        <v>66</v>
      </c>
      <c r="E12" s="39" t="s">
        <v>105</v>
      </c>
      <c r="F12" s="37">
        <v>3</v>
      </c>
      <c r="G12" s="59">
        <v>0.0016319444444444402</v>
      </c>
      <c r="H12" s="59"/>
      <c r="I12" s="38">
        <f>G12+H12</f>
        <v>0.0016319444444444402</v>
      </c>
      <c r="J12" s="39">
        <v>4</v>
      </c>
    </row>
    <row r="13" spans="1:10" ht="12.75">
      <c r="A13" s="35"/>
      <c r="B13" s="60" t="s">
        <v>451</v>
      </c>
      <c r="C13" s="26"/>
      <c r="D13" s="26" t="s">
        <v>66</v>
      </c>
      <c r="E13" s="39"/>
      <c r="F13" s="37"/>
      <c r="G13" s="59"/>
      <c r="H13" s="59"/>
      <c r="I13" s="38"/>
      <c r="J13" s="39"/>
    </row>
    <row r="14" spans="1:10" ht="12.75">
      <c r="A14" s="35"/>
      <c r="B14" s="60" t="s">
        <v>452</v>
      </c>
      <c r="C14" s="26"/>
      <c r="D14" s="26" t="s">
        <v>66</v>
      </c>
      <c r="E14" s="39"/>
      <c r="F14" s="37"/>
      <c r="G14" s="59"/>
      <c r="H14" s="59"/>
      <c r="I14" s="38"/>
      <c r="J14" s="38"/>
    </row>
    <row r="15" spans="1:10" ht="12.75">
      <c r="A15" s="35"/>
      <c r="B15" s="40" t="s">
        <v>453</v>
      </c>
      <c r="C15" s="26"/>
      <c r="D15" s="26" t="s">
        <v>66</v>
      </c>
      <c r="E15" s="39"/>
      <c r="F15" s="37"/>
      <c r="G15" s="59"/>
      <c r="H15" s="59"/>
      <c r="I15" s="38"/>
      <c r="J15" s="38"/>
    </row>
    <row r="16" spans="1:10" ht="12.75">
      <c r="A16" s="35" t="s">
        <v>52</v>
      </c>
      <c r="B16" s="36" t="s">
        <v>447</v>
      </c>
      <c r="C16" s="26"/>
      <c r="D16" s="26" t="s">
        <v>43</v>
      </c>
      <c r="E16" s="39" t="s">
        <v>105</v>
      </c>
      <c r="F16" s="41">
        <v>4</v>
      </c>
      <c r="G16" s="58" t="s">
        <v>108</v>
      </c>
      <c r="H16" s="61"/>
      <c r="I16" s="38"/>
      <c r="J16" s="39"/>
    </row>
    <row r="17" spans="1:10" ht="12.75">
      <c r="A17" s="35"/>
      <c r="B17" s="60" t="s">
        <v>454</v>
      </c>
      <c r="C17" s="26"/>
      <c r="D17" s="26" t="s">
        <v>43</v>
      </c>
      <c r="E17" s="39"/>
      <c r="F17" s="41"/>
      <c r="G17" s="58"/>
      <c r="H17" s="61"/>
      <c r="I17" s="38"/>
      <c r="J17" s="39"/>
    </row>
    <row r="18" spans="1:10" ht="12.75">
      <c r="A18" s="35"/>
      <c r="B18" s="62"/>
      <c r="C18" s="75"/>
      <c r="D18" s="75" t="s">
        <v>43</v>
      </c>
      <c r="E18" s="39"/>
      <c r="F18" s="41"/>
      <c r="G18" s="58"/>
      <c r="H18" s="58"/>
      <c r="I18" s="38"/>
      <c r="J18" s="38"/>
    </row>
    <row r="19" spans="1:10" ht="12.75">
      <c r="A19" s="35"/>
      <c r="B19" s="64"/>
      <c r="C19" s="75"/>
      <c r="D19" s="75" t="s">
        <v>43</v>
      </c>
      <c r="E19" s="39"/>
      <c r="F19" s="41"/>
      <c r="G19" s="58"/>
      <c r="H19" s="58"/>
      <c r="I19" s="38"/>
      <c r="J19" s="38"/>
    </row>
    <row r="20" spans="1:10" ht="12.75">
      <c r="A20" s="35" t="s">
        <v>47</v>
      </c>
      <c r="B20" s="36" t="s">
        <v>455</v>
      </c>
      <c r="C20" s="26"/>
      <c r="D20" s="26" t="s">
        <v>51</v>
      </c>
      <c r="E20" s="39" t="s">
        <v>105</v>
      </c>
      <c r="F20" s="41">
        <v>5</v>
      </c>
      <c r="G20" s="83">
        <v>0.0018055555555555557</v>
      </c>
      <c r="H20" s="61"/>
      <c r="I20" s="38">
        <f>G20+H20</f>
        <v>0.0018055555555555557</v>
      </c>
      <c r="J20" s="39">
        <v>5</v>
      </c>
    </row>
    <row r="21" spans="1:10" ht="12.75">
      <c r="A21" s="35"/>
      <c r="B21" s="60" t="s">
        <v>415</v>
      </c>
      <c r="C21" s="26"/>
      <c r="D21" s="26" t="s">
        <v>51</v>
      </c>
      <c r="E21" s="39"/>
      <c r="F21" s="41"/>
      <c r="G21" s="83"/>
      <c r="H21" s="61"/>
      <c r="I21" s="38"/>
      <c r="J21" s="39"/>
    </row>
    <row r="22" spans="1:10" ht="12.75">
      <c r="A22" s="35"/>
      <c r="B22" s="62" t="s">
        <v>456</v>
      </c>
      <c r="C22" s="75"/>
      <c r="D22" s="75" t="s">
        <v>51</v>
      </c>
      <c r="E22" s="39"/>
      <c r="F22" s="41"/>
      <c r="G22" s="83"/>
      <c r="H22" s="83"/>
      <c r="I22" s="38"/>
      <c r="J22" s="38"/>
    </row>
    <row r="23" spans="1:10" ht="12.75">
      <c r="A23" s="35"/>
      <c r="B23" s="64"/>
      <c r="C23" s="75"/>
      <c r="D23" s="75" t="s">
        <v>51</v>
      </c>
      <c r="E23" s="39"/>
      <c r="F23" s="41"/>
      <c r="G23" s="83"/>
      <c r="H23" s="83"/>
      <c r="I23" s="38"/>
      <c r="J23" s="38"/>
    </row>
    <row r="24" spans="1:10" ht="12.75">
      <c r="A24" s="21" t="s">
        <v>64</v>
      </c>
      <c r="B24" s="33" t="s">
        <v>457</v>
      </c>
      <c r="C24" s="33"/>
      <c r="D24" s="70" t="s">
        <v>78</v>
      </c>
      <c r="E24" s="22" t="s">
        <v>105</v>
      </c>
      <c r="F24" s="39">
        <v>6</v>
      </c>
      <c r="G24" s="42">
        <v>0.0015625</v>
      </c>
      <c r="H24" s="22"/>
      <c r="I24" s="38">
        <f>G24+H24</f>
        <v>0.0015625</v>
      </c>
      <c r="J24" s="39">
        <v>2</v>
      </c>
    </row>
    <row r="25" spans="1:10" ht="12.75">
      <c r="A25" s="21"/>
      <c r="B25" s="88" t="s">
        <v>458</v>
      </c>
      <c r="C25" s="88"/>
      <c r="D25" s="89" t="s">
        <v>88</v>
      </c>
      <c r="E25" s="22"/>
      <c r="F25" s="39"/>
      <c r="G25" s="39"/>
      <c r="H25" s="22"/>
      <c r="I25" s="38"/>
      <c r="J25" s="39"/>
    </row>
    <row r="26" spans="1:10" ht="12.75">
      <c r="A26" s="21"/>
      <c r="B26" s="88"/>
      <c r="C26" s="88"/>
      <c r="D26" s="89"/>
      <c r="E26" s="22"/>
      <c r="F26" s="22"/>
      <c r="G26" s="22"/>
      <c r="H26" s="22"/>
      <c r="I26" s="38"/>
      <c r="J26" s="39"/>
    </row>
    <row r="27" spans="1:10" ht="12.75">
      <c r="A27" s="21"/>
      <c r="B27" s="90"/>
      <c r="C27" s="90"/>
      <c r="D27" s="54"/>
      <c r="E27" s="22"/>
      <c r="F27" s="22"/>
      <c r="G27" s="22"/>
      <c r="H27" s="22"/>
      <c r="I27" s="38"/>
      <c r="J27" s="39"/>
    </row>
  </sheetData>
  <sheetProtection selectLockedCells="1" selectUnlockedCells="1"/>
  <mergeCells count="42">
    <mergeCell ref="A4:A7"/>
    <mergeCell ref="E4:E7"/>
    <mergeCell ref="F4:F7"/>
    <mergeCell ref="G4:G7"/>
    <mergeCell ref="H4:H7"/>
    <mergeCell ref="I4:I7"/>
    <mergeCell ref="J4:J7"/>
    <mergeCell ref="A8:A11"/>
    <mergeCell ref="E8:E11"/>
    <mergeCell ref="F8:F11"/>
    <mergeCell ref="G8:G11"/>
    <mergeCell ref="H8:H11"/>
    <mergeCell ref="I8:I11"/>
    <mergeCell ref="J8:J11"/>
    <mergeCell ref="A12:A15"/>
    <mergeCell ref="E12:E15"/>
    <mergeCell ref="F12:F15"/>
    <mergeCell ref="G12:G15"/>
    <mergeCell ref="H12:H15"/>
    <mergeCell ref="I12:I15"/>
    <mergeCell ref="J12:J15"/>
    <mergeCell ref="A16:A19"/>
    <mergeCell ref="E16:E19"/>
    <mergeCell ref="F16:F19"/>
    <mergeCell ref="G16:G19"/>
    <mergeCell ref="H16:H19"/>
    <mergeCell ref="I16:I19"/>
    <mergeCell ref="J16:J19"/>
    <mergeCell ref="A20:A23"/>
    <mergeCell ref="E20:E23"/>
    <mergeCell ref="F20:F23"/>
    <mergeCell ref="G20:G23"/>
    <mergeCell ref="H20:H23"/>
    <mergeCell ref="I20:I23"/>
    <mergeCell ref="J20:J23"/>
    <mergeCell ref="A24:A27"/>
    <mergeCell ref="E24:E27"/>
    <mergeCell ref="F24:F27"/>
    <mergeCell ref="G24:G27"/>
    <mergeCell ref="H24:H27"/>
    <mergeCell ref="I24:I27"/>
    <mergeCell ref="J24:J2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459</v>
      </c>
      <c r="C1" s="7" t="s">
        <v>28</v>
      </c>
      <c r="D1" s="7" t="s">
        <v>460</v>
      </c>
      <c r="E1" s="9"/>
      <c r="F1" s="9"/>
      <c r="G1" s="7" t="s">
        <v>30</v>
      </c>
      <c r="H1" s="32" t="s">
        <v>461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44</v>
      </c>
      <c r="B4" s="45" t="s">
        <v>462</v>
      </c>
      <c r="C4" s="25">
        <v>1998</v>
      </c>
      <c r="D4" s="25" t="s">
        <v>54</v>
      </c>
      <c r="E4" s="25" t="s">
        <v>276</v>
      </c>
      <c r="F4" s="17">
        <v>3</v>
      </c>
      <c r="G4" s="18">
        <v>0.0014120370370370402</v>
      </c>
      <c r="H4" s="18"/>
      <c r="I4" s="18">
        <f aca="true" t="shared" si="0" ref="I4:I10">G4+H4</f>
        <v>0.0014120370370370402</v>
      </c>
      <c r="J4" s="11">
        <f aca="true" t="shared" si="1" ref="J4:J10">RANK(I4,$I$4:$I$10,1)</f>
        <v>1</v>
      </c>
    </row>
    <row r="5" spans="1:10" ht="12.75">
      <c r="A5" s="13" t="s">
        <v>47</v>
      </c>
      <c r="B5" s="25" t="s">
        <v>463</v>
      </c>
      <c r="C5" s="25">
        <v>1999</v>
      </c>
      <c r="D5" s="25" t="s">
        <v>71</v>
      </c>
      <c r="E5" s="25" t="s">
        <v>276</v>
      </c>
      <c r="F5" s="17">
        <v>5</v>
      </c>
      <c r="G5" s="18">
        <v>0.00142361111111111</v>
      </c>
      <c r="H5" s="18"/>
      <c r="I5" s="18">
        <f t="shared" si="0"/>
        <v>0.00142361111111111</v>
      </c>
      <c r="J5" s="11">
        <f t="shared" si="1"/>
        <v>2</v>
      </c>
    </row>
    <row r="6" spans="1:10" ht="12.75">
      <c r="A6" s="13" t="s">
        <v>52</v>
      </c>
      <c r="B6" s="25" t="s">
        <v>464</v>
      </c>
      <c r="C6" s="25">
        <v>1999</v>
      </c>
      <c r="D6" s="25" t="s">
        <v>71</v>
      </c>
      <c r="E6" s="25" t="s">
        <v>276</v>
      </c>
      <c r="F6" s="17">
        <v>4</v>
      </c>
      <c r="G6" s="18">
        <v>0.00144675925925926</v>
      </c>
      <c r="H6" s="18"/>
      <c r="I6" s="18">
        <f t="shared" si="0"/>
        <v>0.00144675925925926</v>
      </c>
      <c r="J6" s="11">
        <f t="shared" si="1"/>
        <v>3</v>
      </c>
    </row>
    <row r="7" spans="1:10" ht="12.75">
      <c r="A7" s="13" t="s">
        <v>41</v>
      </c>
      <c r="B7" s="25" t="s">
        <v>465</v>
      </c>
      <c r="C7" s="25">
        <v>1999</v>
      </c>
      <c r="D7" s="25" t="s">
        <v>69</v>
      </c>
      <c r="E7" s="25" t="s">
        <v>276</v>
      </c>
      <c r="F7" s="17">
        <v>2</v>
      </c>
      <c r="G7" s="18">
        <v>0.0014583333333333301</v>
      </c>
      <c r="H7" s="18"/>
      <c r="I7" s="18">
        <f t="shared" si="0"/>
        <v>0.0014583333333333301</v>
      </c>
      <c r="J7" s="11">
        <f t="shared" si="1"/>
        <v>4</v>
      </c>
    </row>
    <row r="8" spans="1:10" ht="12.75">
      <c r="A8" s="13" t="s">
        <v>119</v>
      </c>
      <c r="B8" s="25" t="s">
        <v>466</v>
      </c>
      <c r="C8" s="25">
        <v>1999</v>
      </c>
      <c r="D8" s="25" t="s">
        <v>71</v>
      </c>
      <c r="E8" s="25" t="s">
        <v>276</v>
      </c>
      <c r="F8" s="17">
        <v>7</v>
      </c>
      <c r="G8" s="20">
        <v>0.0014699074074074074</v>
      </c>
      <c r="H8" s="15"/>
      <c r="I8" s="18">
        <f t="shared" si="0"/>
        <v>0.0014699074074074074</v>
      </c>
      <c r="J8" s="11">
        <f t="shared" si="1"/>
        <v>5</v>
      </c>
    </row>
    <row r="9" spans="1:10" ht="12.75">
      <c r="A9" s="13" t="s">
        <v>64</v>
      </c>
      <c r="B9" s="25" t="s">
        <v>467</v>
      </c>
      <c r="C9" s="25">
        <v>1998</v>
      </c>
      <c r="D9" s="25" t="s">
        <v>69</v>
      </c>
      <c r="E9" s="25" t="s">
        <v>276</v>
      </c>
      <c r="F9" s="17">
        <v>6</v>
      </c>
      <c r="G9" s="18">
        <v>0.00150462962962963</v>
      </c>
      <c r="H9" s="18"/>
      <c r="I9" s="18">
        <f t="shared" si="0"/>
        <v>0.00150462962962963</v>
      </c>
      <c r="J9" s="11">
        <f t="shared" si="1"/>
        <v>6</v>
      </c>
    </row>
    <row r="10" spans="1:10" ht="12.75">
      <c r="A10" s="13" t="s">
        <v>27</v>
      </c>
      <c r="B10" s="25" t="s">
        <v>468</v>
      </c>
      <c r="C10" s="25">
        <v>1999</v>
      </c>
      <c r="D10" s="25" t="s">
        <v>71</v>
      </c>
      <c r="E10" s="25" t="s">
        <v>276</v>
      </c>
      <c r="F10" s="17">
        <v>1</v>
      </c>
      <c r="G10" s="18">
        <v>0.0015162037037037</v>
      </c>
      <c r="H10" s="18"/>
      <c r="I10" s="18">
        <f t="shared" si="0"/>
        <v>0.0015162037037037</v>
      </c>
      <c r="J10" s="11">
        <f t="shared" si="1"/>
        <v>7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469</v>
      </c>
      <c r="C1" s="7" t="s">
        <v>28</v>
      </c>
      <c r="D1" s="7" t="s">
        <v>470</v>
      </c>
      <c r="E1" s="9"/>
      <c r="F1" s="9"/>
      <c r="G1" s="7" t="s">
        <v>30</v>
      </c>
      <c r="H1" s="32" t="s">
        <v>471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27</v>
      </c>
      <c r="B4" s="25" t="s">
        <v>472</v>
      </c>
      <c r="C4" s="25">
        <v>1996</v>
      </c>
      <c r="D4" s="25" t="s">
        <v>71</v>
      </c>
      <c r="E4" s="25" t="s">
        <v>280</v>
      </c>
      <c r="F4" s="17">
        <v>1</v>
      </c>
      <c r="G4" s="18"/>
      <c r="H4" s="18"/>
      <c r="I4" s="18">
        <f>G4+H4</f>
        <v>0</v>
      </c>
      <c r="J4" s="11">
        <f>RANK(I4,$I$4:$I$4,1)</f>
        <v>1</v>
      </c>
    </row>
    <row r="5" spans="1:10" ht="12.75">
      <c r="A5" s="13"/>
      <c r="B5" s="25"/>
      <c r="C5" s="25"/>
      <c r="D5" s="25"/>
      <c r="E5" s="25"/>
      <c r="F5" s="17"/>
      <c r="G5" s="18"/>
      <c r="H5" s="18"/>
      <c r="I5" s="18"/>
      <c r="J5" s="11"/>
    </row>
    <row r="6" spans="1:10" ht="12.75">
      <c r="A6" s="13"/>
      <c r="B6" s="45"/>
      <c r="C6" s="25"/>
      <c r="D6" s="25"/>
      <c r="E6" s="25"/>
      <c r="F6" s="17"/>
      <c r="G6" s="18"/>
      <c r="H6" s="18"/>
      <c r="I6" s="18"/>
      <c r="J6" s="11"/>
    </row>
    <row r="7" spans="1:10" ht="12.75">
      <c r="A7" s="13"/>
      <c r="B7" s="45"/>
      <c r="C7" s="25"/>
      <c r="D7" s="25"/>
      <c r="E7" s="25"/>
      <c r="F7" s="17"/>
      <c r="G7" s="18"/>
      <c r="H7" s="18"/>
      <c r="I7" s="18"/>
      <c r="J7" s="11"/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E15" sqref="E15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473</v>
      </c>
      <c r="C1" s="7" t="s">
        <v>28</v>
      </c>
      <c r="D1" s="7" t="s">
        <v>474</v>
      </c>
      <c r="E1" s="9"/>
      <c r="F1" s="9"/>
      <c r="G1" s="7" t="s">
        <v>30</v>
      </c>
      <c r="H1" s="32" t="s">
        <v>475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64</v>
      </c>
      <c r="B4" s="25" t="s">
        <v>313</v>
      </c>
      <c r="C4" s="25">
        <v>2004</v>
      </c>
      <c r="D4" s="25" t="s">
        <v>51</v>
      </c>
      <c r="E4" s="25" t="s">
        <v>476</v>
      </c>
      <c r="F4" s="17">
        <v>6</v>
      </c>
      <c r="G4" s="18">
        <v>0.0016550925925925902</v>
      </c>
      <c r="H4" s="18"/>
      <c r="I4" s="18">
        <f>G4+H4</f>
        <v>0.0016550925925925902</v>
      </c>
      <c r="J4" s="11">
        <f>RANK(I4,$I$4:$I$9,1)</f>
        <v>1</v>
      </c>
    </row>
    <row r="5" spans="1:10" ht="12.75">
      <c r="A5" s="13" t="s">
        <v>41</v>
      </c>
      <c r="B5" s="25" t="s">
        <v>477</v>
      </c>
      <c r="C5" s="25">
        <v>2004</v>
      </c>
      <c r="D5" s="25" t="s">
        <v>88</v>
      </c>
      <c r="E5" s="25" t="s">
        <v>476</v>
      </c>
      <c r="F5" s="17">
        <v>2</v>
      </c>
      <c r="G5" s="18">
        <v>0.00172453703703704</v>
      </c>
      <c r="H5" s="18"/>
      <c r="I5" s="18">
        <f>G5+H5</f>
        <v>0.00172453703703704</v>
      </c>
      <c r="J5" s="11">
        <f>RANK(I5,$I$4:$I$9,1)</f>
        <v>2</v>
      </c>
    </row>
    <row r="6" spans="1:10" ht="12.75">
      <c r="A6" s="13" t="s">
        <v>47</v>
      </c>
      <c r="B6" s="25" t="s">
        <v>478</v>
      </c>
      <c r="C6" s="25">
        <v>2004</v>
      </c>
      <c r="D6" s="25" t="s">
        <v>78</v>
      </c>
      <c r="E6" s="25" t="s">
        <v>476</v>
      </c>
      <c r="F6" s="17">
        <v>5</v>
      </c>
      <c r="G6" s="18">
        <v>0.00184027777777778</v>
      </c>
      <c r="H6" s="18"/>
      <c r="I6" s="18">
        <f>G6+H6</f>
        <v>0.00184027777777778</v>
      </c>
      <c r="J6" s="11">
        <f>RANK(I6,$I$4:$I$9,1)</f>
        <v>3</v>
      </c>
    </row>
    <row r="7" spans="1:10" ht="12.75">
      <c r="A7" s="13" t="s">
        <v>44</v>
      </c>
      <c r="B7" s="25" t="s">
        <v>479</v>
      </c>
      <c r="C7" s="25">
        <v>2004</v>
      </c>
      <c r="D7" s="25" t="s">
        <v>78</v>
      </c>
      <c r="E7" s="25" t="s">
        <v>476</v>
      </c>
      <c r="F7" s="17">
        <v>3</v>
      </c>
      <c r="G7" s="18">
        <v>0.0020254629629629602</v>
      </c>
      <c r="H7" s="18"/>
      <c r="I7" s="18">
        <f>G7+H7</f>
        <v>0.0020254629629629602</v>
      </c>
      <c r="J7" s="11">
        <f>RANK(I7,$I$4:$I$9,1)</f>
        <v>4</v>
      </c>
    </row>
    <row r="8" spans="1:10" ht="12.75">
      <c r="A8" s="13" t="s">
        <v>27</v>
      </c>
      <c r="B8" s="25" t="s">
        <v>480</v>
      </c>
      <c r="C8" s="25">
        <v>2004</v>
      </c>
      <c r="D8" s="25" t="s">
        <v>54</v>
      </c>
      <c r="E8" s="25" t="s">
        <v>476</v>
      </c>
      <c r="F8" s="17">
        <v>1</v>
      </c>
      <c r="G8" s="18">
        <v>0.00232638888888889</v>
      </c>
      <c r="H8" s="18"/>
      <c r="I8" s="18">
        <f>G8+H8</f>
        <v>0.00232638888888889</v>
      </c>
      <c r="J8" s="11">
        <f>RANK(I8,$I$4:$I$9,1)</f>
        <v>5</v>
      </c>
    </row>
    <row r="9" spans="1:10" ht="12.75">
      <c r="A9" s="13" t="s">
        <v>52</v>
      </c>
      <c r="B9" s="45" t="s">
        <v>481</v>
      </c>
      <c r="C9" s="25">
        <v>2004</v>
      </c>
      <c r="D9" s="25" t="s">
        <v>71</v>
      </c>
      <c r="E9" s="25" t="s">
        <v>476</v>
      </c>
      <c r="F9" s="17">
        <v>4</v>
      </c>
      <c r="G9" s="18" t="s">
        <v>108</v>
      </c>
      <c r="H9" s="18"/>
      <c r="I9" s="18"/>
      <c r="J9" s="11"/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2" sqref="J12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281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482</v>
      </c>
      <c r="C1" s="7" t="s">
        <v>28</v>
      </c>
      <c r="D1" s="7" t="s">
        <v>483</v>
      </c>
      <c r="E1" s="9"/>
      <c r="F1" s="9"/>
      <c r="G1" s="7" t="s">
        <v>30</v>
      </c>
      <c r="H1" s="32" t="s">
        <v>484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27</v>
      </c>
      <c r="B4" s="25" t="s">
        <v>485</v>
      </c>
      <c r="C4" s="25">
        <v>2005</v>
      </c>
      <c r="D4" s="25" t="s">
        <v>54</v>
      </c>
      <c r="E4" s="25" t="s">
        <v>486</v>
      </c>
      <c r="F4" s="17">
        <v>1</v>
      </c>
      <c r="G4" s="18">
        <v>0.00195601851851852</v>
      </c>
      <c r="H4" s="18"/>
      <c r="I4" s="18">
        <f aca="true" t="shared" si="0" ref="I4:I11">G4+H4</f>
        <v>0.00195601851851852</v>
      </c>
      <c r="J4" s="11">
        <f>RANK(I4,$I$4:$I$11,1)</f>
        <v>4</v>
      </c>
    </row>
    <row r="5" spans="1:10" ht="12.75">
      <c r="A5" s="13" t="s">
        <v>41</v>
      </c>
      <c r="B5" s="25" t="s">
        <v>487</v>
      </c>
      <c r="C5" s="25">
        <v>2005</v>
      </c>
      <c r="D5" s="25" t="s">
        <v>43</v>
      </c>
      <c r="E5" s="25" t="s">
        <v>486</v>
      </c>
      <c r="F5" s="17">
        <v>2</v>
      </c>
      <c r="G5" s="18">
        <v>0.00170138888888889</v>
      </c>
      <c r="H5" s="18"/>
      <c r="I5" s="18">
        <f t="shared" si="0"/>
        <v>0.00170138888888889</v>
      </c>
      <c r="J5" s="11">
        <f aca="true" t="shared" si="1" ref="J5:J10">RANK(I5,$I$4:$I$10,1)</f>
        <v>1</v>
      </c>
    </row>
    <row r="6" spans="1:10" ht="12.75">
      <c r="A6" s="13" t="s">
        <v>44</v>
      </c>
      <c r="B6" s="45" t="s">
        <v>488</v>
      </c>
      <c r="C6" s="25">
        <v>2005</v>
      </c>
      <c r="D6" s="25" t="s">
        <v>66</v>
      </c>
      <c r="E6" s="25" t="s">
        <v>486</v>
      </c>
      <c r="F6" s="17">
        <v>3</v>
      </c>
      <c r="G6" s="18">
        <v>0.0017476851851851902</v>
      </c>
      <c r="H6" s="18"/>
      <c r="I6" s="18">
        <f t="shared" si="0"/>
        <v>0.0017476851851851902</v>
      </c>
      <c r="J6" s="11">
        <f t="shared" si="1"/>
        <v>2</v>
      </c>
    </row>
    <row r="7" spans="1:10" ht="12.75">
      <c r="A7" s="13" t="s">
        <v>52</v>
      </c>
      <c r="B7" s="25" t="s">
        <v>489</v>
      </c>
      <c r="C7" s="25">
        <v>2005</v>
      </c>
      <c r="D7" s="25" t="s">
        <v>71</v>
      </c>
      <c r="E7" s="25" t="s">
        <v>486</v>
      </c>
      <c r="F7" s="17">
        <v>4</v>
      </c>
      <c r="G7" s="18">
        <v>0.0021412037037037</v>
      </c>
      <c r="H7" s="18"/>
      <c r="I7" s="18">
        <f t="shared" si="0"/>
        <v>0.0021412037037037</v>
      </c>
      <c r="J7" s="11">
        <f t="shared" si="1"/>
        <v>5</v>
      </c>
    </row>
    <row r="8" spans="1:10" ht="12.75">
      <c r="A8" s="13" t="s">
        <v>47</v>
      </c>
      <c r="B8" s="25" t="s">
        <v>490</v>
      </c>
      <c r="C8" s="25">
        <v>2005</v>
      </c>
      <c r="D8" s="25" t="s">
        <v>78</v>
      </c>
      <c r="E8" s="25" t="s">
        <v>486</v>
      </c>
      <c r="F8" s="17">
        <v>5</v>
      </c>
      <c r="G8" s="18">
        <v>0.00178240740740741</v>
      </c>
      <c r="H8" s="18"/>
      <c r="I8" s="18">
        <f t="shared" si="0"/>
        <v>0.00178240740740741</v>
      </c>
      <c r="J8" s="11">
        <f t="shared" si="1"/>
        <v>3</v>
      </c>
    </row>
    <row r="9" spans="1:10" ht="12.75">
      <c r="A9" s="13" t="s">
        <v>64</v>
      </c>
      <c r="B9" s="25" t="s">
        <v>491</v>
      </c>
      <c r="C9" s="25">
        <v>2005</v>
      </c>
      <c r="D9" s="25" t="s">
        <v>43</v>
      </c>
      <c r="E9" s="25" t="s">
        <v>486</v>
      </c>
      <c r="F9" s="17">
        <v>6</v>
      </c>
      <c r="G9" s="18">
        <v>0.0023148148148148103</v>
      </c>
      <c r="H9" s="18"/>
      <c r="I9" s="18">
        <f t="shared" si="0"/>
        <v>0.0023148148148148103</v>
      </c>
      <c r="J9" s="11">
        <f t="shared" si="1"/>
        <v>7</v>
      </c>
    </row>
    <row r="10" spans="1:10" ht="12.75">
      <c r="A10" s="13" t="s">
        <v>119</v>
      </c>
      <c r="B10" s="25" t="s">
        <v>492</v>
      </c>
      <c r="C10" s="25">
        <v>2005</v>
      </c>
      <c r="D10" s="25" t="s">
        <v>51</v>
      </c>
      <c r="E10" s="25" t="s">
        <v>486</v>
      </c>
      <c r="F10" s="17">
        <v>7</v>
      </c>
      <c r="G10" s="20">
        <v>0.0021643518518518518</v>
      </c>
      <c r="H10" s="15"/>
      <c r="I10" s="18">
        <f t="shared" si="0"/>
        <v>0.0021643518518518518</v>
      </c>
      <c r="J10" s="11">
        <f t="shared" si="1"/>
        <v>6</v>
      </c>
    </row>
    <row r="11" spans="1:10" ht="12.75">
      <c r="A11" s="13" t="s">
        <v>122</v>
      </c>
      <c r="B11" s="12" t="s">
        <v>493</v>
      </c>
      <c r="C11" s="12" t="s">
        <v>494</v>
      </c>
      <c r="D11" s="14" t="s">
        <v>51</v>
      </c>
      <c r="E11" s="15" t="s">
        <v>486</v>
      </c>
      <c r="F11" s="17">
        <v>8</v>
      </c>
      <c r="G11" s="20">
        <v>0.002395833333333333</v>
      </c>
      <c r="H11" s="15"/>
      <c r="I11" s="15">
        <f t="shared" si="0"/>
        <v>0.002395833333333333</v>
      </c>
      <c r="J11" s="11">
        <v>8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24" sqref="G24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57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495</v>
      </c>
      <c r="C1" s="7" t="s">
        <v>28</v>
      </c>
      <c r="D1" s="7" t="s">
        <v>496</v>
      </c>
      <c r="E1" s="7" t="s">
        <v>30</v>
      </c>
      <c r="F1" s="9" t="s">
        <v>497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 t="s">
        <v>498</v>
      </c>
      <c r="C4" s="26"/>
      <c r="D4" s="26" t="s">
        <v>88</v>
      </c>
      <c r="E4" s="39"/>
      <c r="F4" s="37">
        <v>1</v>
      </c>
      <c r="G4" s="38">
        <v>0.00134259259259259</v>
      </c>
      <c r="H4" s="59"/>
      <c r="I4" s="38">
        <f>G4+H4</f>
        <v>0.00134259259259259</v>
      </c>
      <c r="J4" s="39">
        <v>4</v>
      </c>
    </row>
    <row r="5" spans="1:10" ht="12.75">
      <c r="A5" s="35"/>
      <c r="B5" s="60"/>
      <c r="C5" s="26"/>
      <c r="D5" s="26"/>
      <c r="E5" s="39"/>
      <c r="F5" s="37"/>
      <c r="G5" s="38"/>
      <c r="H5" s="59"/>
      <c r="I5" s="38"/>
      <c r="J5" s="39"/>
    </row>
    <row r="6" spans="1:10" ht="12.75">
      <c r="A6" s="35"/>
      <c r="B6" s="60"/>
      <c r="C6" s="26"/>
      <c r="D6" s="26"/>
      <c r="E6" s="39"/>
      <c r="F6" s="37"/>
      <c r="G6" s="38"/>
      <c r="H6" s="59"/>
      <c r="I6" s="38"/>
      <c r="J6" s="38"/>
    </row>
    <row r="7" spans="1:10" ht="12.75">
      <c r="A7" s="35"/>
      <c r="B7" s="40"/>
      <c r="C7" s="26"/>
      <c r="D7" s="26"/>
      <c r="E7" s="39"/>
      <c r="F7" s="37"/>
      <c r="G7" s="38"/>
      <c r="H7" s="59"/>
      <c r="I7" s="38"/>
      <c r="J7" s="38"/>
    </row>
    <row r="8" spans="1:10" ht="12.75">
      <c r="A8" s="35" t="s">
        <v>41</v>
      </c>
      <c r="B8" s="36" t="s">
        <v>499</v>
      </c>
      <c r="C8" s="26"/>
      <c r="D8" s="26" t="s">
        <v>66</v>
      </c>
      <c r="E8" s="39"/>
      <c r="F8" s="37">
        <v>2</v>
      </c>
      <c r="G8" s="38">
        <v>0.00119212962962963</v>
      </c>
      <c r="H8" s="59"/>
      <c r="I8" s="38">
        <f>G8+H8</f>
        <v>0.00119212962962963</v>
      </c>
      <c r="J8" s="39">
        <v>2</v>
      </c>
    </row>
    <row r="9" spans="1:10" ht="12.75">
      <c r="A9" s="35"/>
      <c r="B9" s="60"/>
      <c r="C9" s="26"/>
      <c r="D9" s="26"/>
      <c r="E9" s="39"/>
      <c r="F9" s="37"/>
      <c r="G9" s="38"/>
      <c r="H9" s="59"/>
      <c r="I9" s="38"/>
      <c r="J9" s="39"/>
    </row>
    <row r="10" spans="1:10" ht="12.75">
      <c r="A10" s="35"/>
      <c r="B10" s="60"/>
      <c r="C10" s="26"/>
      <c r="D10" s="26"/>
      <c r="E10" s="39"/>
      <c r="F10" s="37"/>
      <c r="G10" s="38"/>
      <c r="H10" s="59"/>
      <c r="I10" s="38"/>
      <c r="J10" s="38"/>
    </row>
    <row r="11" spans="1:10" ht="12.75">
      <c r="A11" s="35"/>
      <c r="B11" s="40"/>
      <c r="C11" s="26"/>
      <c r="D11" s="26"/>
      <c r="E11" s="39"/>
      <c r="F11" s="37"/>
      <c r="G11" s="38"/>
      <c r="H11" s="59"/>
      <c r="I11" s="38"/>
      <c r="J11" s="38"/>
    </row>
    <row r="12" spans="1:10" ht="12.75">
      <c r="A12" s="35" t="s">
        <v>44</v>
      </c>
      <c r="B12" s="36" t="s">
        <v>500</v>
      </c>
      <c r="C12" s="26"/>
      <c r="D12" s="26" t="s">
        <v>43</v>
      </c>
      <c r="E12" s="39"/>
      <c r="F12" s="37">
        <v>3</v>
      </c>
      <c r="G12" s="38">
        <v>0.00125</v>
      </c>
      <c r="H12" s="59"/>
      <c r="I12" s="38">
        <f>G12+H12</f>
        <v>0.00125</v>
      </c>
      <c r="J12" s="39">
        <v>3</v>
      </c>
    </row>
    <row r="13" spans="1:10" ht="12.75">
      <c r="A13" s="35"/>
      <c r="B13" s="60"/>
      <c r="C13" s="26"/>
      <c r="D13" s="26"/>
      <c r="E13" s="39"/>
      <c r="F13" s="37"/>
      <c r="G13" s="38"/>
      <c r="H13" s="59"/>
      <c r="I13" s="38"/>
      <c r="J13" s="39"/>
    </row>
    <row r="14" spans="1:10" ht="12.75">
      <c r="A14" s="35"/>
      <c r="B14" s="60"/>
      <c r="C14" s="26"/>
      <c r="D14" s="26"/>
      <c r="E14" s="39"/>
      <c r="F14" s="37"/>
      <c r="G14" s="38"/>
      <c r="H14" s="59"/>
      <c r="I14" s="38"/>
      <c r="J14" s="38"/>
    </row>
    <row r="15" spans="1:10" ht="12.75">
      <c r="A15" s="35"/>
      <c r="B15" s="40"/>
      <c r="C15" s="26"/>
      <c r="D15" s="26"/>
      <c r="E15" s="39"/>
      <c r="F15" s="37"/>
      <c r="G15" s="38"/>
      <c r="H15" s="59"/>
      <c r="I15" s="38"/>
      <c r="J15" s="38"/>
    </row>
    <row r="16" spans="1:10" ht="12.75">
      <c r="A16" s="91" t="s">
        <v>52</v>
      </c>
      <c r="B16" s="36" t="s">
        <v>501</v>
      </c>
      <c r="C16" s="26"/>
      <c r="D16" s="26" t="s">
        <v>71</v>
      </c>
      <c r="E16" s="92"/>
      <c r="F16" s="93">
        <v>4</v>
      </c>
      <c r="G16" s="94">
        <v>0.0011458333333333333</v>
      </c>
      <c r="H16" s="95"/>
      <c r="I16" s="38">
        <f>G16+H16</f>
        <v>0.0011458333333333333</v>
      </c>
      <c r="J16" s="96">
        <v>1</v>
      </c>
    </row>
    <row r="17" spans="1:10" ht="12.75">
      <c r="A17" s="91"/>
      <c r="B17" s="60"/>
      <c r="C17" s="26"/>
      <c r="D17" s="26"/>
      <c r="E17" s="92"/>
      <c r="F17" s="93"/>
      <c r="G17" s="94"/>
      <c r="H17" s="95"/>
      <c r="I17" s="38"/>
      <c r="J17" s="96"/>
    </row>
    <row r="18" spans="1:10" ht="12.75">
      <c r="A18" s="91"/>
      <c r="B18" s="62"/>
      <c r="C18" s="75"/>
      <c r="D18" s="75"/>
      <c r="E18" s="92"/>
      <c r="F18" s="93"/>
      <c r="G18" s="94"/>
      <c r="H18" s="95"/>
      <c r="I18" s="38"/>
      <c r="J18" s="38"/>
    </row>
    <row r="19" spans="1:10" ht="12.75">
      <c r="A19" s="91"/>
      <c r="B19" s="62"/>
      <c r="C19" s="97"/>
      <c r="D19" s="97"/>
      <c r="E19" s="92"/>
      <c r="F19" s="93"/>
      <c r="G19" s="94"/>
      <c r="H19" s="95"/>
      <c r="I19" s="38"/>
      <c r="J19" s="96"/>
    </row>
    <row r="20" spans="1:10" ht="12.75">
      <c r="A20" s="13" t="s">
        <v>47</v>
      </c>
      <c r="B20" s="12" t="s">
        <v>502</v>
      </c>
      <c r="C20" s="12"/>
      <c r="D20" s="14" t="s">
        <v>78</v>
      </c>
      <c r="E20" s="98"/>
      <c r="F20" s="99"/>
      <c r="G20" s="100">
        <v>0.001701388888888889</v>
      </c>
      <c r="H20" s="98"/>
      <c r="I20" s="101">
        <f>G20+H20</f>
        <v>0.001701388888888889</v>
      </c>
      <c r="J20" s="24">
        <f>RANK(I20,I4:I21,1)</f>
        <v>5</v>
      </c>
    </row>
    <row r="21" spans="1:10" ht="12.75">
      <c r="A21" s="13" t="s">
        <v>64</v>
      </c>
      <c r="B21" s="12" t="s">
        <v>54</v>
      </c>
      <c r="C21" s="12"/>
      <c r="D21" s="14" t="s">
        <v>54</v>
      </c>
      <c r="E21" s="98"/>
      <c r="F21" s="99"/>
      <c r="G21" s="24" t="s">
        <v>108</v>
      </c>
      <c r="H21" s="98"/>
      <c r="I21" s="98"/>
      <c r="J21" s="99"/>
    </row>
  </sheetData>
  <sheetProtection selectLockedCells="1" selectUnlockedCells="1"/>
  <mergeCells count="28">
    <mergeCell ref="A4:A7"/>
    <mergeCell ref="E4:E7"/>
    <mergeCell ref="F4:F7"/>
    <mergeCell ref="G4:G7"/>
    <mergeCell ref="H4:H7"/>
    <mergeCell ref="I4:I7"/>
    <mergeCell ref="J4:J7"/>
    <mergeCell ref="A8:A11"/>
    <mergeCell ref="E8:E11"/>
    <mergeCell ref="F8:F11"/>
    <mergeCell ref="G8:G11"/>
    <mergeCell ref="H8:H11"/>
    <mergeCell ref="I8:I11"/>
    <mergeCell ref="J8:J11"/>
    <mergeCell ref="A12:A15"/>
    <mergeCell ref="E12:E15"/>
    <mergeCell ref="F12:F15"/>
    <mergeCell ref="G12:G15"/>
    <mergeCell ref="H12:H15"/>
    <mergeCell ref="I12:I15"/>
    <mergeCell ref="J12:J15"/>
    <mergeCell ref="A16:A19"/>
    <mergeCell ref="E16:E19"/>
    <mergeCell ref="F16:F19"/>
    <mergeCell ref="G16:G19"/>
    <mergeCell ref="H16:H19"/>
    <mergeCell ref="I16:I19"/>
    <mergeCell ref="J16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J10" sqref="J10"/>
    </sheetView>
  </sheetViews>
  <sheetFormatPr defaultColWidth="9.140625" defaultRowHeight="12.75"/>
  <cols>
    <col min="1" max="1" width="7.421875" style="30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3.140625" style="6" customWidth="1"/>
    <col min="9" max="9" width="14.00390625" style="6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93</v>
      </c>
      <c r="C1" s="7" t="s">
        <v>28</v>
      </c>
      <c r="D1" s="7" t="s">
        <v>94</v>
      </c>
      <c r="E1" s="9"/>
      <c r="F1" s="9"/>
      <c r="G1" s="7" t="s">
        <v>30</v>
      </c>
      <c r="H1" s="9" t="s">
        <v>95</v>
      </c>
      <c r="I1" s="10"/>
      <c r="J1" s="9"/>
    </row>
    <row r="2" spans="8:9" s="6" customFormat="1" ht="12.75">
      <c r="H2" s="5"/>
      <c r="I2" s="5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6">
        <v>32416</v>
      </c>
    </row>
    <row r="4" spans="1:10" ht="12.75">
      <c r="A4" s="24">
        <v>1</v>
      </c>
      <c r="B4" s="12" t="s">
        <v>80</v>
      </c>
      <c r="C4" s="13" t="s">
        <v>81</v>
      </c>
      <c r="D4" s="13" t="s">
        <v>71</v>
      </c>
      <c r="E4" s="31"/>
      <c r="F4" s="14"/>
      <c r="G4" s="19">
        <v>0.0017939814814814802</v>
      </c>
      <c r="H4" s="19"/>
      <c r="I4" s="15">
        <f>G4+H4</f>
        <v>0.0017939814814814802</v>
      </c>
      <c r="J4" s="11">
        <f>RANK(I4,$I$4:$I$9,1)</f>
        <v>4</v>
      </c>
    </row>
    <row r="5" spans="1:10" ht="12.75">
      <c r="A5" s="24">
        <v>2</v>
      </c>
      <c r="B5" s="12" t="s">
        <v>79</v>
      </c>
      <c r="C5" s="13" t="s">
        <v>81</v>
      </c>
      <c r="D5" s="13" t="s">
        <v>51</v>
      </c>
      <c r="E5" s="31"/>
      <c r="F5" s="14"/>
      <c r="G5" s="19">
        <v>0.0015972222222222201</v>
      </c>
      <c r="H5" s="19"/>
      <c r="I5" s="15">
        <f>G5+H5</f>
        <v>0.0015972222222222201</v>
      </c>
      <c r="J5" s="11">
        <f>RANK(I5,$I$4:$I$9,1)</f>
        <v>2</v>
      </c>
    </row>
    <row r="6" spans="1:10" ht="12.75">
      <c r="A6" s="24">
        <v>3</v>
      </c>
      <c r="B6" s="12" t="s">
        <v>77</v>
      </c>
      <c r="C6" s="13" t="s">
        <v>81</v>
      </c>
      <c r="D6" s="13" t="s">
        <v>78</v>
      </c>
      <c r="E6" s="31"/>
      <c r="F6" s="14"/>
      <c r="G6" s="19">
        <v>0.0015162037037037</v>
      </c>
      <c r="H6" s="19"/>
      <c r="I6" s="15">
        <f>G6+H6</f>
        <v>0.0015162037037037</v>
      </c>
      <c r="J6" s="11">
        <f>RANK(I6,$I$4:$I$9,1)</f>
        <v>1</v>
      </c>
    </row>
    <row r="7" spans="1:10" ht="12.75">
      <c r="A7" s="24">
        <v>4</v>
      </c>
      <c r="B7" s="12" t="s">
        <v>89</v>
      </c>
      <c r="C7" s="13" t="s">
        <v>81</v>
      </c>
      <c r="D7" s="13" t="s">
        <v>43</v>
      </c>
      <c r="E7" s="31"/>
      <c r="F7" s="14"/>
      <c r="G7" s="19">
        <v>0.0017129629629629602</v>
      </c>
      <c r="H7" s="19"/>
      <c r="I7" s="15">
        <f>G7+H7</f>
        <v>0.0017129629629629602</v>
      </c>
      <c r="J7" s="11">
        <f>RANK(I7,$I$4:$I$9,1)</f>
        <v>3</v>
      </c>
    </row>
    <row r="8" spans="1:10" ht="12.75">
      <c r="A8" s="24">
        <v>5</v>
      </c>
      <c r="B8" s="12" t="s">
        <v>90</v>
      </c>
      <c r="C8" s="13" t="s">
        <v>81</v>
      </c>
      <c r="D8" s="13" t="s">
        <v>51</v>
      </c>
      <c r="E8" s="31"/>
      <c r="F8" s="14"/>
      <c r="G8" s="19" t="s">
        <v>96</v>
      </c>
      <c r="H8" s="19"/>
      <c r="I8" s="15"/>
      <c r="J8" s="11"/>
    </row>
    <row r="9" spans="1:10" ht="12.75">
      <c r="A9" s="24">
        <v>6</v>
      </c>
      <c r="B9" s="12" t="s">
        <v>97</v>
      </c>
      <c r="C9" s="13" t="s">
        <v>81</v>
      </c>
      <c r="D9" s="13" t="s">
        <v>54</v>
      </c>
      <c r="E9" s="31"/>
      <c r="F9" s="14"/>
      <c r="G9" s="19">
        <v>0.00199074074074074</v>
      </c>
      <c r="H9" s="19"/>
      <c r="I9" s="15">
        <f>G9+H9</f>
        <v>0.00199074074074074</v>
      </c>
      <c r="J9" s="11">
        <f>RANK(I9,$I$4:$I$9,1)</f>
        <v>5</v>
      </c>
    </row>
    <row r="10" spans="1:25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2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3" ht="12.75">
      <c r="B14" s="30"/>
      <c r="C14" s="30"/>
    </row>
    <row r="15" spans="2:3" ht="12.75">
      <c r="B15" s="30"/>
      <c r="C15" s="3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15" sqref="J15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57421875" style="5" customWidth="1"/>
    <col min="9" max="9" width="14.00390625" style="5" customWidth="1"/>
    <col min="10" max="10" width="9.57421875" style="6" customWidth="1"/>
    <col min="11" max="11" width="9.421875" style="6" customWidth="1"/>
    <col min="12" max="12" width="11.00390625" style="6" customWidth="1"/>
    <col min="13" max="16384" width="9.421875" style="6" customWidth="1"/>
  </cols>
  <sheetData>
    <row r="1" spans="1:10" ht="12.75">
      <c r="A1" s="7" t="s">
        <v>26</v>
      </c>
      <c r="B1" s="8" t="s">
        <v>503</v>
      </c>
      <c r="C1" s="7" t="s">
        <v>28</v>
      </c>
      <c r="D1" s="7" t="s">
        <v>504</v>
      </c>
      <c r="E1" s="9"/>
      <c r="F1" s="9"/>
      <c r="G1" s="7" t="s">
        <v>30</v>
      </c>
      <c r="H1" s="32" t="s">
        <v>505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41</v>
      </c>
      <c r="B4" s="25" t="s">
        <v>506</v>
      </c>
      <c r="C4" s="26">
        <v>2006</v>
      </c>
      <c r="D4" s="26" t="s">
        <v>88</v>
      </c>
      <c r="E4" s="102" t="s">
        <v>507</v>
      </c>
      <c r="F4" s="17">
        <v>2</v>
      </c>
      <c r="G4" s="18">
        <v>0.0017708333333333302</v>
      </c>
      <c r="H4" s="18"/>
      <c r="I4" s="18">
        <f>G4+H4</f>
        <v>0.0017708333333333302</v>
      </c>
      <c r="J4" s="11">
        <f>RANK(I4,$I$4:$I$6,1)</f>
        <v>1</v>
      </c>
    </row>
    <row r="5" spans="1:10" ht="12.75">
      <c r="A5" s="13" t="s">
        <v>52</v>
      </c>
      <c r="B5" s="25" t="s">
        <v>508</v>
      </c>
      <c r="C5" s="26">
        <v>2006</v>
      </c>
      <c r="D5" s="26" t="s">
        <v>66</v>
      </c>
      <c r="E5" s="102" t="s">
        <v>507</v>
      </c>
      <c r="F5" s="17">
        <v>4</v>
      </c>
      <c r="G5" s="18">
        <v>0.0022337962962963</v>
      </c>
      <c r="H5" s="18"/>
      <c r="I5" s="18">
        <f>G5+H5</f>
        <v>0.0022337962962963</v>
      </c>
      <c r="J5" s="11">
        <v>2</v>
      </c>
    </row>
    <row r="6" spans="1:10" ht="16.5" customHeight="1">
      <c r="A6" s="13" t="s">
        <v>135</v>
      </c>
      <c r="B6" s="12" t="s">
        <v>509</v>
      </c>
      <c r="C6" s="13" t="s">
        <v>510</v>
      </c>
      <c r="D6" s="14" t="s">
        <v>54</v>
      </c>
      <c r="E6" s="19" t="s">
        <v>507</v>
      </c>
      <c r="F6" s="17">
        <v>9</v>
      </c>
      <c r="G6" s="20">
        <v>0.0027546296296296294</v>
      </c>
      <c r="H6" s="15"/>
      <c r="I6" s="18">
        <f>G6+H6</f>
        <v>0.0027546296296296294</v>
      </c>
      <c r="J6" s="11">
        <v>3</v>
      </c>
    </row>
    <row r="7" spans="1:10" ht="12.75">
      <c r="A7" s="11" t="s">
        <v>32</v>
      </c>
      <c r="B7" s="12" t="s">
        <v>33</v>
      </c>
      <c r="C7" s="13" t="s">
        <v>34</v>
      </c>
      <c r="D7" s="13" t="s">
        <v>35</v>
      </c>
      <c r="E7" s="13" t="s">
        <v>30</v>
      </c>
      <c r="F7" s="14" t="s">
        <v>36</v>
      </c>
      <c r="G7" s="14" t="s">
        <v>37</v>
      </c>
      <c r="H7" s="14" t="s">
        <v>38</v>
      </c>
      <c r="I7" s="15" t="s">
        <v>39</v>
      </c>
      <c r="J7" s="11" t="s">
        <v>40</v>
      </c>
    </row>
    <row r="8" spans="1:10" ht="12.75">
      <c r="A8" s="13" t="s">
        <v>122</v>
      </c>
      <c r="B8" s="12" t="s">
        <v>511</v>
      </c>
      <c r="C8" s="13" t="s">
        <v>512</v>
      </c>
      <c r="D8" s="14" t="s">
        <v>54</v>
      </c>
      <c r="E8" s="19" t="s">
        <v>513</v>
      </c>
      <c r="F8" s="17">
        <v>8</v>
      </c>
      <c r="G8" s="20">
        <v>0.0021527777777777778</v>
      </c>
      <c r="H8" s="15"/>
      <c r="I8" s="18">
        <f>G8+H8</f>
        <v>0.0021527777777777778</v>
      </c>
      <c r="J8" s="11">
        <f>RANK(I8,$I$8:$I$10,1)</f>
        <v>1</v>
      </c>
    </row>
    <row r="9" spans="1:10" ht="12.75">
      <c r="A9" s="13" t="s">
        <v>27</v>
      </c>
      <c r="B9" s="74" t="s">
        <v>514</v>
      </c>
      <c r="C9" s="102">
        <v>2006</v>
      </c>
      <c r="D9" s="102" t="s">
        <v>51</v>
      </c>
      <c r="E9" s="102" t="s">
        <v>513</v>
      </c>
      <c r="F9" s="17">
        <v>1</v>
      </c>
      <c r="G9" s="18">
        <v>0.0023032407407407402</v>
      </c>
      <c r="H9" s="18"/>
      <c r="I9" s="18">
        <f>G9+H9</f>
        <v>0.0023032407407407402</v>
      </c>
      <c r="J9" s="11">
        <v>2</v>
      </c>
    </row>
    <row r="10" spans="1:10" ht="12.75">
      <c r="A10" s="13" t="s">
        <v>119</v>
      </c>
      <c r="B10" s="25" t="s">
        <v>515</v>
      </c>
      <c r="C10" s="26">
        <v>2006</v>
      </c>
      <c r="D10" s="26" t="s">
        <v>51</v>
      </c>
      <c r="E10" s="102" t="s">
        <v>513</v>
      </c>
      <c r="F10" s="17">
        <v>7</v>
      </c>
      <c r="G10" s="20">
        <v>0.0023263888888888887</v>
      </c>
      <c r="H10" s="15"/>
      <c r="I10" s="18">
        <f>G10+H10</f>
        <v>0.0023263888888888887</v>
      </c>
      <c r="J10" s="11">
        <v>3</v>
      </c>
    </row>
    <row r="11" spans="1:10" ht="12.75">
      <c r="A11" s="11" t="s">
        <v>32</v>
      </c>
      <c r="B11" s="12" t="s">
        <v>33</v>
      </c>
      <c r="C11" s="13" t="s">
        <v>34</v>
      </c>
      <c r="D11" s="13" t="s">
        <v>35</v>
      </c>
      <c r="E11" s="13" t="s">
        <v>30</v>
      </c>
      <c r="F11" s="14" t="s">
        <v>36</v>
      </c>
      <c r="G11" s="14" t="s">
        <v>37</v>
      </c>
      <c r="H11" s="14" t="s">
        <v>38</v>
      </c>
      <c r="I11" s="15" t="s">
        <v>39</v>
      </c>
      <c r="J11" s="11" t="s">
        <v>40</v>
      </c>
    </row>
    <row r="12" spans="1:10" ht="12.75">
      <c r="A12" s="13" t="s">
        <v>47</v>
      </c>
      <c r="B12" s="45" t="s">
        <v>516</v>
      </c>
      <c r="C12" s="26">
        <v>2007</v>
      </c>
      <c r="D12" s="26" t="s">
        <v>66</v>
      </c>
      <c r="E12" s="102" t="s">
        <v>517</v>
      </c>
      <c r="F12" s="17">
        <v>5</v>
      </c>
      <c r="G12" s="18">
        <v>0.0018171296296296301</v>
      </c>
      <c r="H12" s="18"/>
      <c r="I12" s="18">
        <f>G12+H12</f>
        <v>0.0018171296296296301</v>
      </c>
      <c r="J12" s="11">
        <f>RANK(I12,$I$12:$I$14,1)</f>
        <v>1</v>
      </c>
    </row>
    <row r="13" spans="1:10" ht="12.75">
      <c r="A13" s="13" t="s">
        <v>44</v>
      </c>
      <c r="B13" s="25" t="s">
        <v>518</v>
      </c>
      <c r="C13" s="26">
        <v>2007</v>
      </c>
      <c r="D13" s="26" t="s">
        <v>51</v>
      </c>
      <c r="E13" s="102" t="s">
        <v>517</v>
      </c>
      <c r="F13" s="17">
        <v>3</v>
      </c>
      <c r="G13" s="18">
        <v>0.00244212962962963</v>
      </c>
      <c r="H13" s="18"/>
      <c r="I13" s="18">
        <f>G13+H13</f>
        <v>0.00244212962962963</v>
      </c>
      <c r="J13" s="11">
        <v>2</v>
      </c>
    </row>
    <row r="14" spans="1:10" ht="12.75">
      <c r="A14" s="13" t="s">
        <v>64</v>
      </c>
      <c r="B14" s="25" t="s">
        <v>519</v>
      </c>
      <c r="C14" s="26">
        <v>2007</v>
      </c>
      <c r="D14" s="26" t="s">
        <v>66</v>
      </c>
      <c r="E14" s="102" t="s">
        <v>517</v>
      </c>
      <c r="F14" s="17">
        <v>6</v>
      </c>
      <c r="G14" s="18">
        <v>0.0028009259259259302</v>
      </c>
      <c r="H14" s="18"/>
      <c r="I14" s="18">
        <f>G14+H14</f>
        <v>0.0028009259259259302</v>
      </c>
      <c r="J14" s="11">
        <v>3</v>
      </c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14" sqref="C14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520</v>
      </c>
      <c r="C1" s="7" t="s">
        <v>28</v>
      </c>
      <c r="D1" s="7" t="s">
        <v>521</v>
      </c>
      <c r="E1" s="9"/>
      <c r="F1" s="9"/>
      <c r="G1" s="7" t="s">
        <v>30</v>
      </c>
      <c r="H1" s="32" t="s">
        <v>522</v>
      </c>
      <c r="I1" s="32"/>
      <c r="J1" s="32"/>
    </row>
    <row r="3" spans="1:10" ht="12.75">
      <c r="A3" s="11" t="s">
        <v>32</v>
      </c>
      <c r="B3" s="103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275</v>
      </c>
      <c r="C4" s="26">
        <v>1998</v>
      </c>
      <c r="D4" s="26" t="s">
        <v>66</v>
      </c>
      <c r="E4" s="44" t="s">
        <v>276</v>
      </c>
      <c r="F4" s="67">
        <v>1</v>
      </c>
      <c r="G4" s="38" t="s">
        <v>108</v>
      </c>
      <c r="H4" s="38"/>
      <c r="I4" s="38"/>
      <c r="J4" s="39"/>
    </row>
    <row r="5" spans="1:10" ht="12.75">
      <c r="A5" s="35"/>
      <c r="B5" s="60" t="s">
        <v>282</v>
      </c>
      <c r="C5" s="26">
        <v>1998</v>
      </c>
      <c r="D5" s="26" t="s">
        <v>51</v>
      </c>
      <c r="E5" s="44"/>
      <c r="F5" s="67"/>
      <c r="G5" s="38"/>
      <c r="H5" s="38"/>
      <c r="I5" s="38"/>
      <c r="J5" s="39"/>
    </row>
    <row r="6" spans="1:10" ht="12.75" customHeight="1">
      <c r="A6" s="35" t="s">
        <v>41</v>
      </c>
      <c r="B6" s="36" t="s">
        <v>523</v>
      </c>
      <c r="C6" s="77"/>
      <c r="D6" s="66" t="s">
        <v>71</v>
      </c>
      <c r="E6" s="25" t="s">
        <v>276</v>
      </c>
      <c r="F6" s="67">
        <v>2</v>
      </c>
      <c r="G6" s="38"/>
      <c r="H6" s="38"/>
      <c r="I6" s="38"/>
      <c r="J6" s="39">
        <v>2</v>
      </c>
    </row>
    <row r="7" spans="1:10" ht="12.75">
      <c r="A7" s="35"/>
      <c r="B7" s="40" t="s">
        <v>524</v>
      </c>
      <c r="C7" s="77"/>
      <c r="D7" s="66" t="s">
        <v>71</v>
      </c>
      <c r="E7" s="25"/>
      <c r="F7" s="67"/>
      <c r="G7" s="38"/>
      <c r="H7" s="38"/>
      <c r="I7" s="38"/>
      <c r="J7" s="39"/>
    </row>
    <row r="8" spans="1:10" ht="12.75">
      <c r="A8" s="35" t="s">
        <v>44</v>
      </c>
      <c r="B8" s="51" t="s">
        <v>525</v>
      </c>
      <c r="C8" s="77"/>
      <c r="D8" s="66" t="s">
        <v>71</v>
      </c>
      <c r="E8" s="25"/>
      <c r="F8" s="67">
        <v>3</v>
      </c>
      <c r="G8" s="38"/>
      <c r="H8" s="38"/>
      <c r="I8" s="38"/>
      <c r="J8" s="39">
        <v>1</v>
      </c>
    </row>
    <row r="9" spans="1:10" ht="12.75">
      <c r="A9" s="35"/>
      <c r="B9" s="52" t="s">
        <v>526</v>
      </c>
      <c r="C9" s="77"/>
      <c r="D9" s="66" t="s">
        <v>133</v>
      </c>
      <c r="E9" s="25"/>
      <c r="F9" s="67"/>
      <c r="G9" s="38"/>
      <c r="H9" s="38"/>
      <c r="I9" s="38"/>
      <c r="J9" s="39"/>
    </row>
    <row r="10" spans="1:10" ht="12.75">
      <c r="A10" s="78" t="s">
        <v>52</v>
      </c>
      <c r="B10" s="60" t="s">
        <v>527</v>
      </c>
      <c r="C10" s="69"/>
      <c r="D10" s="69" t="s">
        <v>71</v>
      </c>
      <c r="E10" s="79"/>
      <c r="F10" s="80">
        <v>4</v>
      </c>
      <c r="G10" s="81"/>
      <c r="H10" s="81"/>
      <c r="I10" s="81"/>
      <c r="J10" s="82">
        <v>3</v>
      </c>
    </row>
    <row r="11" spans="1:10" ht="12.75">
      <c r="A11" s="78"/>
      <c r="B11" s="40" t="s">
        <v>527</v>
      </c>
      <c r="C11" s="26"/>
      <c r="D11" s="26" t="s">
        <v>71</v>
      </c>
      <c r="E11" s="79"/>
      <c r="F11" s="80"/>
      <c r="G11" s="81"/>
      <c r="H11" s="81"/>
      <c r="I11" s="81"/>
      <c r="J11" s="82"/>
    </row>
    <row r="12" spans="1:10" ht="12.75">
      <c r="A12" s="35"/>
      <c r="B12" s="36"/>
      <c r="C12" s="26"/>
      <c r="D12" s="26"/>
      <c r="E12" s="44"/>
      <c r="F12" s="67"/>
      <c r="G12" s="38"/>
      <c r="H12" s="38"/>
      <c r="I12" s="38"/>
      <c r="J12" s="39"/>
    </row>
    <row r="13" spans="1:10" ht="12.75">
      <c r="A13" s="35"/>
      <c r="B13" s="40"/>
      <c r="C13" s="26"/>
      <c r="D13" s="26"/>
      <c r="E13" s="44"/>
      <c r="F13" s="67"/>
      <c r="G13" s="38"/>
      <c r="H13" s="38"/>
      <c r="I13" s="38"/>
      <c r="J13" s="39"/>
    </row>
    <row r="14" spans="1:10" ht="12.75">
      <c r="A14" s="35"/>
      <c r="B14" s="25"/>
      <c r="C14" s="66"/>
      <c r="D14" s="66"/>
      <c r="E14" s="44"/>
      <c r="F14" s="67"/>
      <c r="G14" s="38"/>
      <c r="H14" s="38"/>
      <c r="I14" s="38"/>
      <c r="J14" s="39"/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>
      <c r="A16" s="35"/>
      <c r="B16" s="60"/>
      <c r="C16" s="40"/>
      <c r="D16" s="40"/>
      <c r="E16" s="40"/>
      <c r="F16" s="71"/>
      <c r="G16" s="39"/>
      <c r="H16" s="43"/>
      <c r="I16" s="38"/>
      <c r="J16" s="39"/>
    </row>
    <row r="17" spans="1:10" ht="12.75">
      <c r="A17" s="35"/>
      <c r="B17" s="40"/>
      <c r="C17" s="25"/>
      <c r="D17" s="25"/>
      <c r="E17" s="40"/>
      <c r="F17" s="71"/>
      <c r="G17" s="39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3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I18" sqref="I18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528</v>
      </c>
      <c r="C1" s="7" t="s">
        <v>28</v>
      </c>
      <c r="D1" s="7" t="s">
        <v>529</v>
      </c>
      <c r="E1" s="9"/>
      <c r="F1" s="9"/>
      <c r="G1" s="7" t="s">
        <v>30</v>
      </c>
      <c r="H1" s="32" t="s">
        <v>530</v>
      </c>
      <c r="I1" s="32"/>
      <c r="J1" s="32"/>
    </row>
    <row r="3" spans="1:10" ht="12.75">
      <c r="A3" s="11" t="s">
        <v>32</v>
      </c>
      <c r="B3" s="103" t="s">
        <v>33</v>
      </c>
      <c r="C3" s="34" t="s">
        <v>34</v>
      </c>
      <c r="D3" s="34" t="s">
        <v>35</v>
      </c>
      <c r="E3" s="34" t="s">
        <v>30</v>
      </c>
      <c r="F3" s="70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531</v>
      </c>
      <c r="C4" s="66"/>
      <c r="D4" s="26" t="s">
        <v>51</v>
      </c>
      <c r="E4" s="44" t="s">
        <v>246</v>
      </c>
      <c r="F4" s="67">
        <v>1</v>
      </c>
      <c r="G4" s="38" t="s">
        <v>108</v>
      </c>
      <c r="H4" s="38"/>
      <c r="I4" s="38"/>
      <c r="J4" s="39"/>
    </row>
    <row r="5" spans="1:10" ht="12.75">
      <c r="A5" s="35"/>
      <c r="B5" s="40" t="s">
        <v>260</v>
      </c>
      <c r="C5" s="66"/>
      <c r="D5" s="26" t="s">
        <v>51</v>
      </c>
      <c r="E5" s="44"/>
      <c r="F5" s="67"/>
      <c r="G5" s="38"/>
      <c r="H5" s="38"/>
      <c r="I5" s="38"/>
      <c r="J5" s="39"/>
    </row>
    <row r="6" spans="1:10" ht="12.75" customHeight="1">
      <c r="A6" s="35" t="s">
        <v>41</v>
      </c>
      <c r="B6" s="36" t="s">
        <v>247</v>
      </c>
      <c r="C6" s="26">
        <v>2001</v>
      </c>
      <c r="D6" s="26" t="s">
        <v>88</v>
      </c>
      <c r="E6" s="44" t="s">
        <v>246</v>
      </c>
      <c r="F6" s="67">
        <v>2</v>
      </c>
      <c r="G6" s="38">
        <v>0.0013773148148148102</v>
      </c>
      <c r="H6" s="38"/>
      <c r="I6" s="38">
        <f>G6+H6</f>
        <v>0.0013773148148148102</v>
      </c>
      <c r="J6" s="39">
        <v>1</v>
      </c>
    </row>
    <row r="7" spans="1:10" ht="12.75">
      <c r="A7" s="35"/>
      <c r="B7" s="40" t="s">
        <v>258</v>
      </c>
      <c r="C7" s="26">
        <v>2001</v>
      </c>
      <c r="D7" s="26" t="s">
        <v>88</v>
      </c>
      <c r="E7" s="44"/>
      <c r="F7" s="67"/>
      <c r="G7" s="38"/>
      <c r="H7" s="38"/>
      <c r="I7" s="38"/>
      <c r="J7" s="39"/>
    </row>
    <row r="8" spans="1:10" ht="12.75" customHeight="1">
      <c r="A8" s="35" t="s">
        <v>44</v>
      </c>
      <c r="B8" s="51" t="s">
        <v>532</v>
      </c>
      <c r="C8" s="26">
        <v>2001</v>
      </c>
      <c r="D8" s="26" t="s">
        <v>66</v>
      </c>
      <c r="E8" s="44" t="s">
        <v>246</v>
      </c>
      <c r="F8" s="67">
        <v>3</v>
      </c>
      <c r="G8" s="38" t="s">
        <v>108</v>
      </c>
      <c r="H8" s="38"/>
      <c r="I8" s="38"/>
      <c r="J8" s="39"/>
    </row>
    <row r="9" spans="1:10" ht="12.75">
      <c r="A9" s="35"/>
      <c r="B9" s="52" t="s">
        <v>199</v>
      </c>
      <c r="C9" s="26">
        <v>2001</v>
      </c>
      <c r="D9" s="26" t="s">
        <v>66</v>
      </c>
      <c r="E9" s="44"/>
      <c r="F9" s="67"/>
      <c r="G9" s="38"/>
      <c r="H9" s="38"/>
      <c r="I9" s="38"/>
      <c r="J9" s="39"/>
    </row>
    <row r="10" spans="1:10" ht="12.75" customHeight="1">
      <c r="A10" s="78" t="s">
        <v>52</v>
      </c>
      <c r="B10" s="36" t="s">
        <v>245</v>
      </c>
      <c r="C10" s="26">
        <v>2001</v>
      </c>
      <c r="D10" s="26" t="s">
        <v>43</v>
      </c>
      <c r="E10" s="44" t="s">
        <v>246</v>
      </c>
      <c r="F10" s="67">
        <v>4</v>
      </c>
      <c r="G10" s="81">
        <v>0.0014004629629629601</v>
      </c>
      <c r="H10" s="81"/>
      <c r="I10" s="38">
        <f>G10+H10</f>
        <v>0.0014004629629629601</v>
      </c>
      <c r="J10" s="39">
        <v>2</v>
      </c>
    </row>
    <row r="11" spans="1:10" ht="12.75">
      <c r="A11" s="78"/>
      <c r="B11" s="40" t="s">
        <v>259</v>
      </c>
      <c r="C11" s="26">
        <v>2001</v>
      </c>
      <c r="D11" s="26" t="s">
        <v>43</v>
      </c>
      <c r="E11" s="44"/>
      <c r="F11" s="67"/>
      <c r="G11" s="81"/>
      <c r="H11" s="81"/>
      <c r="I11" s="38"/>
      <c r="J11" s="39"/>
    </row>
    <row r="12" spans="1:10" ht="12.75" customHeight="1">
      <c r="A12" s="35" t="s">
        <v>47</v>
      </c>
      <c r="B12" s="36" t="s">
        <v>250</v>
      </c>
      <c r="C12" s="66"/>
      <c r="D12" s="26" t="s">
        <v>51</v>
      </c>
      <c r="E12" s="44" t="s">
        <v>246</v>
      </c>
      <c r="F12" s="67">
        <v>5</v>
      </c>
      <c r="G12" s="38">
        <v>0.0015393518518518501</v>
      </c>
      <c r="H12" s="38"/>
      <c r="I12" s="38">
        <f>G12+H12</f>
        <v>0.0015393518518518501</v>
      </c>
      <c r="J12" s="39">
        <v>4</v>
      </c>
    </row>
    <row r="13" spans="1:10" ht="12.75">
      <c r="A13" s="35"/>
      <c r="B13" s="40" t="s">
        <v>262</v>
      </c>
      <c r="C13" s="66"/>
      <c r="D13" s="26" t="s">
        <v>51</v>
      </c>
      <c r="E13" s="44"/>
      <c r="F13" s="67"/>
      <c r="G13" s="38"/>
      <c r="H13" s="38"/>
      <c r="I13" s="38"/>
      <c r="J13" s="39"/>
    </row>
    <row r="14" spans="1:10" ht="12.75" customHeight="1">
      <c r="A14" s="35" t="s">
        <v>64</v>
      </c>
      <c r="B14" s="25" t="s">
        <v>533</v>
      </c>
      <c r="C14" s="66"/>
      <c r="D14" s="66" t="s">
        <v>88</v>
      </c>
      <c r="E14" s="44" t="s">
        <v>246</v>
      </c>
      <c r="F14" s="67"/>
      <c r="G14" s="38">
        <v>0.00142361111111111</v>
      </c>
      <c r="H14" s="38"/>
      <c r="I14" s="38">
        <f>G14+H14</f>
        <v>0.00142361111111111</v>
      </c>
      <c r="J14" s="39">
        <v>3</v>
      </c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 customHeight="1">
      <c r="A16" s="35" t="s">
        <v>119</v>
      </c>
      <c r="B16" s="104" t="s">
        <v>534</v>
      </c>
      <c r="C16" s="25"/>
      <c r="D16" s="26" t="s">
        <v>54</v>
      </c>
      <c r="E16" s="66" t="s">
        <v>246</v>
      </c>
      <c r="F16" s="39"/>
      <c r="G16" s="42">
        <v>0.0021412037037037038</v>
      </c>
      <c r="H16" s="43"/>
      <c r="I16" s="38">
        <f>G16+H16</f>
        <v>0.0021412037037037038</v>
      </c>
      <c r="J16" s="39">
        <v>5</v>
      </c>
    </row>
    <row r="17" spans="1:10" ht="12.75">
      <c r="A17" s="35"/>
      <c r="B17" s="105"/>
      <c r="C17" s="25"/>
      <c r="D17" s="26"/>
      <c r="E17" s="66"/>
      <c r="F17" s="39"/>
      <c r="G17" s="42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5">
    <mergeCell ref="H1:J1"/>
    <mergeCell ref="A4:A5"/>
    <mergeCell ref="C4:C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C12:C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6" sqref="B6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535</v>
      </c>
      <c r="C1" s="7" t="s">
        <v>28</v>
      </c>
      <c r="D1" s="7" t="s">
        <v>536</v>
      </c>
      <c r="E1" s="9"/>
      <c r="F1" s="9"/>
      <c r="G1" s="7" t="s">
        <v>30</v>
      </c>
      <c r="H1" s="32" t="s">
        <v>537</v>
      </c>
      <c r="I1" s="32"/>
      <c r="J1" s="32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27</v>
      </c>
      <c r="B4" s="25" t="s">
        <v>407</v>
      </c>
      <c r="C4" s="25">
        <v>2003</v>
      </c>
      <c r="D4" s="25" t="s">
        <v>71</v>
      </c>
      <c r="E4" s="25" t="s">
        <v>139</v>
      </c>
      <c r="F4" s="17">
        <v>1</v>
      </c>
      <c r="G4" s="18">
        <v>0.00201388888888889</v>
      </c>
      <c r="H4" s="18"/>
      <c r="I4" s="18">
        <f>G4+H4</f>
        <v>0.00201388888888889</v>
      </c>
      <c r="J4" s="11">
        <f>RANK(I4,$I$4:$I$7,1)</f>
        <v>1</v>
      </c>
    </row>
    <row r="5" spans="1:10" ht="12.75">
      <c r="A5" s="13" t="s">
        <v>44</v>
      </c>
      <c r="B5" s="25" t="s">
        <v>538</v>
      </c>
      <c r="C5" s="25">
        <v>2004</v>
      </c>
      <c r="D5" s="25" t="s">
        <v>71</v>
      </c>
      <c r="E5" s="25" t="s">
        <v>476</v>
      </c>
      <c r="F5" s="17">
        <v>3</v>
      </c>
      <c r="G5" s="18">
        <v>0.0023032407407407402</v>
      </c>
      <c r="H5" s="18"/>
      <c r="I5" s="18">
        <f>G5+H5</f>
        <v>0.0023032407407407402</v>
      </c>
      <c r="J5" s="11">
        <f>RANK(I5,$I$4:$I$7,1)</f>
        <v>2</v>
      </c>
    </row>
    <row r="6" spans="1:10" ht="12.75">
      <c r="A6" s="13" t="s">
        <v>52</v>
      </c>
      <c r="B6" s="25" t="s">
        <v>539</v>
      </c>
      <c r="C6" s="25">
        <v>2003</v>
      </c>
      <c r="D6" s="25" t="s">
        <v>78</v>
      </c>
      <c r="E6" s="25" t="s">
        <v>139</v>
      </c>
      <c r="F6" s="17">
        <v>4</v>
      </c>
      <c r="G6" s="18">
        <v>0.0031944444444444403</v>
      </c>
      <c r="H6" s="18"/>
      <c r="I6" s="18">
        <f>G6+H6</f>
        <v>0.0031944444444444403</v>
      </c>
      <c r="J6" s="11">
        <f>RANK(I6,$I$4:$I$7,1)</f>
        <v>3</v>
      </c>
    </row>
    <row r="7" spans="1:10" ht="12.75">
      <c r="A7" s="106" t="s">
        <v>41</v>
      </c>
      <c r="B7" s="40" t="s">
        <v>540</v>
      </c>
      <c r="C7" s="40">
        <v>2003</v>
      </c>
      <c r="D7" s="40" t="s">
        <v>78</v>
      </c>
      <c r="E7" s="40" t="s">
        <v>139</v>
      </c>
      <c r="F7" s="107">
        <v>2</v>
      </c>
      <c r="G7" s="108">
        <v>0.0034722222222222203</v>
      </c>
      <c r="H7" s="108"/>
      <c r="I7" s="18">
        <f>G7+H7</f>
        <v>0.0034722222222222203</v>
      </c>
      <c r="J7" s="11">
        <f>RANK(I7,$I$4:$I$7,1)</f>
        <v>4</v>
      </c>
    </row>
    <row r="8" spans="1:10" ht="12.75">
      <c r="A8" s="13"/>
      <c r="B8" s="25"/>
      <c r="C8" s="25"/>
      <c r="D8" s="25"/>
      <c r="E8" s="25"/>
      <c r="F8" s="17"/>
      <c r="G8" s="18"/>
      <c r="H8" s="18"/>
      <c r="I8" s="18"/>
      <c r="J8" s="11"/>
    </row>
    <row r="9" spans="1:10" ht="12.75">
      <c r="A9" s="13"/>
      <c r="B9" s="25"/>
      <c r="C9" s="25"/>
      <c r="D9" s="25"/>
      <c r="E9" s="25"/>
      <c r="F9" s="17"/>
      <c r="G9" s="18"/>
      <c r="H9" s="18"/>
      <c r="I9" s="18"/>
      <c r="J9" s="11"/>
    </row>
  </sheetData>
  <sheetProtection selectLockedCells="1" selectUnlockedCells="1"/>
  <mergeCells count="1">
    <mergeCell ref="H1:J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541</v>
      </c>
      <c r="C1" s="7" t="s">
        <v>28</v>
      </c>
      <c r="D1" s="7" t="s">
        <v>542</v>
      </c>
      <c r="E1" s="9"/>
      <c r="F1" s="9"/>
      <c r="G1" s="7" t="s">
        <v>30</v>
      </c>
      <c r="H1" s="32" t="s">
        <v>543</v>
      </c>
      <c r="I1" s="32"/>
      <c r="J1" s="32"/>
    </row>
    <row r="3" spans="1:10" ht="12.75">
      <c r="A3" s="11" t="s">
        <v>32</v>
      </c>
      <c r="B3" s="33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 t="s">
        <v>544</v>
      </c>
      <c r="C4" s="77"/>
      <c r="D4" s="25" t="s">
        <v>54</v>
      </c>
      <c r="E4" s="25"/>
      <c r="F4" s="67">
        <v>1</v>
      </c>
      <c r="G4" s="38"/>
      <c r="H4" s="38"/>
      <c r="I4" s="38"/>
      <c r="J4" s="39">
        <v>2</v>
      </c>
    </row>
    <row r="5" spans="1:10" ht="12.75">
      <c r="A5" s="35"/>
      <c r="B5" s="40" t="s">
        <v>545</v>
      </c>
      <c r="C5" s="77"/>
      <c r="D5" s="25" t="s">
        <v>51</v>
      </c>
      <c r="E5" s="25"/>
      <c r="F5" s="67"/>
      <c r="G5" s="38"/>
      <c r="H5" s="38"/>
      <c r="I5" s="38"/>
      <c r="J5" s="39"/>
    </row>
    <row r="6" spans="1:10" ht="12.75">
      <c r="A6" s="35" t="s">
        <v>41</v>
      </c>
      <c r="B6" s="36" t="s">
        <v>428</v>
      </c>
      <c r="C6" s="77"/>
      <c r="D6" s="25" t="s">
        <v>66</v>
      </c>
      <c r="E6" s="109"/>
      <c r="F6" s="67">
        <v>2</v>
      </c>
      <c r="G6" s="38"/>
      <c r="H6" s="38"/>
      <c r="I6" s="38"/>
      <c r="J6" s="39">
        <v>3</v>
      </c>
    </row>
    <row r="7" spans="1:10" ht="12.75">
      <c r="A7" s="35"/>
      <c r="B7" s="60" t="s">
        <v>430</v>
      </c>
      <c r="C7" s="110"/>
      <c r="D7" s="36" t="s">
        <v>66</v>
      </c>
      <c r="E7" s="109"/>
      <c r="F7" s="67"/>
      <c r="G7" s="38"/>
      <c r="H7" s="38"/>
      <c r="I7" s="38"/>
      <c r="J7" s="39"/>
    </row>
    <row r="8" spans="1:10" ht="12.75" customHeight="1">
      <c r="A8" s="35" t="s">
        <v>44</v>
      </c>
      <c r="B8" s="51" t="s">
        <v>435</v>
      </c>
      <c r="C8" s="26">
        <v>1996</v>
      </c>
      <c r="D8" s="66" t="s">
        <v>71</v>
      </c>
      <c r="E8" s="44" t="s">
        <v>72</v>
      </c>
      <c r="F8" s="37">
        <v>3</v>
      </c>
      <c r="G8" s="38"/>
      <c r="H8" s="38"/>
      <c r="I8" s="38"/>
      <c r="J8" s="39">
        <v>1</v>
      </c>
    </row>
    <row r="9" spans="1:10" ht="12.75">
      <c r="A9" s="35"/>
      <c r="B9" s="52" t="s">
        <v>436</v>
      </c>
      <c r="C9" s="26">
        <v>1996</v>
      </c>
      <c r="D9" s="66"/>
      <c r="E9" s="44"/>
      <c r="F9" s="37"/>
      <c r="G9" s="38"/>
      <c r="H9" s="38"/>
      <c r="I9" s="38"/>
      <c r="J9" s="39"/>
    </row>
    <row r="10" spans="1:10" ht="12.75">
      <c r="A10" s="78"/>
      <c r="B10" s="60"/>
      <c r="C10" s="69"/>
      <c r="D10" s="69"/>
      <c r="E10" s="79"/>
      <c r="F10" s="80"/>
      <c r="G10" s="81"/>
      <c r="H10" s="81"/>
      <c r="I10" s="81"/>
      <c r="J10" s="82"/>
    </row>
    <row r="11" spans="1:10" ht="12.75">
      <c r="A11" s="78"/>
      <c r="B11" s="40"/>
      <c r="C11" s="26"/>
      <c r="D11" s="26"/>
      <c r="E11" s="79"/>
      <c r="F11" s="80"/>
      <c r="G11" s="81"/>
      <c r="H11" s="81"/>
      <c r="I11" s="81"/>
      <c r="J11" s="82"/>
    </row>
    <row r="12" spans="1:10" ht="12.75">
      <c r="A12" s="35"/>
      <c r="B12" s="36"/>
      <c r="C12" s="26"/>
      <c r="D12" s="26"/>
      <c r="E12" s="44"/>
      <c r="F12" s="67"/>
      <c r="G12" s="38"/>
      <c r="H12" s="38"/>
      <c r="I12" s="38"/>
      <c r="J12" s="39"/>
    </row>
    <row r="13" spans="1:10" ht="12.75">
      <c r="A13" s="35"/>
      <c r="B13" s="40"/>
      <c r="C13" s="26"/>
      <c r="D13" s="26"/>
      <c r="E13" s="44"/>
      <c r="F13" s="67"/>
      <c r="G13" s="38"/>
      <c r="H13" s="38"/>
      <c r="I13" s="38"/>
      <c r="J13" s="39"/>
    </row>
    <row r="14" spans="1:10" ht="12.75">
      <c r="A14" s="35"/>
      <c r="B14" s="25"/>
      <c r="C14" s="66"/>
      <c r="D14" s="66"/>
      <c r="E14" s="44"/>
      <c r="F14" s="67"/>
      <c r="G14" s="38"/>
      <c r="H14" s="38"/>
      <c r="I14" s="38"/>
      <c r="J14" s="39"/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>
      <c r="A16" s="35"/>
      <c r="B16" s="60"/>
      <c r="C16" s="40"/>
      <c r="D16" s="40"/>
      <c r="E16" s="40"/>
      <c r="F16" s="71"/>
      <c r="G16" s="39"/>
      <c r="H16" s="43"/>
      <c r="I16" s="38"/>
      <c r="J16" s="39"/>
    </row>
    <row r="17" spans="1:10" ht="12.75">
      <c r="A17" s="35"/>
      <c r="B17" s="40"/>
      <c r="C17" s="25"/>
      <c r="D17" s="25"/>
      <c r="E17" s="40"/>
      <c r="F17" s="71"/>
      <c r="G17" s="39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5">
    <mergeCell ref="H1:J1"/>
    <mergeCell ref="A4:A5"/>
    <mergeCell ref="C4:C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D8:D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546</v>
      </c>
      <c r="C1" s="7" t="s">
        <v>28</v>
      </c>
      <c r="D1" s="7" t="s">
        <v>547</v>
      </c>
      <c r="E1" s="9"/>
      <c r="F1" s="9"/>
      <c r="G1" s="7" t="s">
        <v>30</v>
      </c>
      <c r="H1" s="32" t="s">
        <v>548</v>
      </c>
      <c r="I1" s="32"/>
      <c r="J1" s="32"/>
    </row>
    <row r="3" spans="1:10" ht="12.75">
      <c r="A3" s="11" t="s">
        <v>32</v>
      </c>
      <c r="B3" s="33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111" t="s">
        <v>305</v>
      </c>
      <c r="C4" s="112">
        <v>1998</v>
      </c>
      <c r="D4" s="112" t="s">
        <v>71</v>
      </c>
      <c r="E4" s="113" t="s">
        <v>183</v>
      </c>
      <c r="F4" s="67">
        <v>1</v>
      </c>
      <c r="G4" s="38">
        <v>0.0013541666666666702</v>
      </c>
      <c r="H4" s="38"/>
      <c r="I4" s="38">
        <f>G4+H4</f>
        <v>0.0013541666666666702</v>
      </c>
      <c r="J4" s="39">
        <f>RANK(I4,$I$4:$I$9,1)</f>
        <v>3</v>
      </c>
    </row>
    <row r="5" spans="1:10" ht="12.75">
      <c r="A5" s="35"/>
      <c r="B5" s="114" t="s">
        <v>306</v>
      </c>
      <c r="C5" s="115">
        <v>1998</v>
      </c>
      <c r="D5" s="115" t="s">
        <v>71</v>
      </c>
      <c r="E5" s="113"/>
      <c r="F5" s="67"/>
      <c r="G5" s="38"/>
      <c r="H5" s="38"/>
      <c r="I5" s="38"/>
      <c r="J5" s="39"/>
    </row>
    <row r="6" spans="1:10" ht="12.75" customHeight="1">
      <c r="A6" s="35" t="s">
        <v>41</v>
      </c>
      <c r="B6" s="116" t="s">
        <v>549</v>
      </c>
      <c r="C6" s="117">
        <v>1999</v>
      </c>
      <c r="D6" s="117" t="s">
        <v>71</v>
      </c>
      <c r="E6" s="113" t="s">
        <v>183</v>
      </c>
      <c r="F6" s="67">
        <v>2</v>
      </c>
      <c r="G6" s="38">
        <v>0.00128472222222222</v>
      </c>
      <c r="H6" s="38"/>
      <c r="I6" s="38">
        <f>G6+H6</f>
        <v>0.00128472222222222</v>
      </c>
      <c r="J6" s="39">
        <f>RANK(I6,$I$4:$I$10,1)</f>
        <v>2</v>
      </c>
    </row>
    <row r="7" spans="1:10" ht="12.75">
      <c r="A7" s="35"/>
      <c r="B7" s="114" t="s">
        <v>307</v>
      </c>
      <c r="C7" s="115">
        <v>1999</v>
      </c>
      <c r="D7" s="115" t="s">
        <v>71</v>
      </c>
      <c r="E7" s="113"/>
      <c r="F7" s="67"/>
      <c r="G7" s="38"/>
      <c r="H7" s="38"/>
      <c r="I7" s="38"/>
      <c r="J7" s="39"/>
    </row>
    <row r="8" spans="1:10" ht="12.75" customHeight="1">
      <c r="A8" s="35" t="s">
        <v>44</v>
      </c>
      <c r="B8" s="118" t="s">
        <v>303</v>
      </c>
      <c r="C8" s="117">
        <v>1998</v>
      </c>
      <c r="D8" s="117" t="s">
        <v>151</v>
      </c>
      <c r="E8" s="113" t="s">
        <v>183</v>
      </c>
      <c r="F8" s="67">
        <v>3</v>
      </c>
      <c r="G8" s="38">
        <v>0.00113425925925926</v>
      </c>
      <c r="H8" s="38"/>
      <c r="I8" s="38">
        <f>G8+H8</f>
        <v>0.00113425925925926</v>
      </c>
      <c r="J8" s="39">
        <f>RANK(I8,$I$4:$I$17,1)</f>
        <v>1</v>
      </c>
    </row>
    <row r="9" spans="1:10" ht="12.75">
      <c r="A9" s="35"/>
      <c r="B9" s="119" t="s">
        <v>302</v>
      </c>
      <c r="C9" s="115">
        <v>1999</v>
      </c>
      <c r="D9" s="115" t="s">
        <v>71</v>
      </c>
      <c r="E9" s="113"/>
      <c r="F9" s="67"/>
      <c r="G9" s="38"/>
      <c r="H9" s="38"/>
      <c r="I9" s="38"/>
      <c r="J9" s="39"/>
    </row>
    <row r="10" spans="1:10" ht="12.75">
      <c r="A10" s="78" t="s">
        <v>52</v>
      </c>
      <c r="B10" s="60"/>
      <c r="C10" s="69"/>
      <c r="D10" s="69"/>
      <c r="E10" s="79"/>
      <c r="F10" s="80"/>
      <c r="G10" s="81"/>
      <c r="H10" s="81"/>
      <c r="I10" s="38"/>
      <c r="J10" s="39"/>
    </row>
    <row r="11" spans="1:10" ht="12.75">
      <c r="A11" s="78"/>
      <c r="B11" s="40"/>
      <c r="C11" s="26"/>
      <c r="D11" s="26"/>
      <c r="E11" s="79"/>
      <c r="F11" s="80"/>
      <c r="G11" s="81"/>
      <c r="H11" s="81"/>
      <c r="I11" s="38"/>
      <c r="J11" s="39"/>
    </row>
    <row r="12" spans="1:10" ht="12.75">
      <c r="A12" s="35" t="s">
        <v>47</v>
      </c>
      <c r="B12" s="36"/>
      <c r="C12" s="26"/>
      <c r="D12" s="26"/>
      <c r="E12" s="44"/>
      <c r="F12" s="67"/>
      <c r="G12" s="38"/>
      <c r="H12" s="38"/>
      <c r="I12" s="38"/>
      <c r="J12" s="39"/>
    </row>
    <row r="13" spans="1:10" ht="12.75">
      <c r="A13" s="35"/>
      <c r="B13" s="40"/>
      <c r="C13" s="26"/>
      <c r="D13" s="26"/>
      <c r="E13" s="44"/>
      <c r="F13" s="67"/>
      <c r="G13" s="38"/>
      <c r="H13" s="38"/>
      <c r="I13" s="38"/>
      <c r="J13" s="39"/>
    </row>
    <row r="14" spans="1:10" ht="12.75">
      <c r="A14" s="35" t="s">
        <v>64</v>
      </c>
      <c r="B14" s="25"/>
      <c r="C14" s="66"/>
      <c r="D14" s="66"/>
      <c r="E14" s="44"/>
      <c r="F14" s="67"/>
      <c r="G14" s="38"/>
      <c r="H14" s="38"/>
      <c r="I14" s="38"/>
      <c r="J14" s="39"/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>
      <c r="A16" s="35"/>
      <c r="B16" s="60"/>
      <c r="C16" s="40"/>
      <c r="D16" s="40"/>
      <c r="E16" s="40"/>
      <c r="F16" s="71"/>
      <c r="G16" s="39"/>
      <c r="H16" s="43"/>
      <c r="I16" s="38"/>
      <c r="J16" s="39"/>
    </row>
    <row r="17" spans="1:10" ht="12.75">
      <c r="A17" s="35"/>
      <c r="B17" s="40"/>
      <c r="C17" s="25"/>
      <c r="D17" s="25"/>
      <c r="E17" s="40"/>
      <c r="F17" s="71"/>
      <c r="G17" s="39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3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550</v>
      </c>
      <c r="C1" s="7" t="s">
        <v>28</v>
      </c>
      <c r="D1" s="7" t="s">
        <v>551</v>
      </c>
      <c r="E1" s="7" t="s">
        <v>30</v>
      </c>
      <c r="F1" s="9" t="s">
        <v>552</v>
      </c>
      <c r="H1" s="57"/>
      <c r="I1" s="120"/>
      <c r="J1" s="120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464</v>
      </c>
      <c r="C4" s="26">
        <v>1999</v>
      </c>
      <c r="D4" s="66" t="s">
        <v>71</v>
      </c>
      <c r="E4" s="66" t="s">
        <v>276</v>
      </c>
      <c r="F4" s="37">
        <v>1</v>
      </c>
      <c r="G4" s="38">
        <v>0.00130787037037037</v>
      </c>
      <c r="H4" s="38"/>
      <c r="I4" s="38">
        <f>G4+H4</f>
        <v>0.00130787037037037</v>
      </c>
      <c r="J4" s="39">
        <f>RANK(I4,$I$4:$I$9,1)</f>
        <v>1</v>
      </c>
    </row>
    <row r="5" spans="1:10" ht="12.75">
      <c r="A5" s="35"/>
      <c r="B5" s="40" t="s">
        <v>463</v>
      </c>
      <c r="C5" s="26">
        <v>1999</v>
      </c>
      <c r="D5" s="66"/>
      <c r="E5" s="66"/>
      <c r="F5" s="37"/>
      <c r="G5" s="38"/>
      <c r="H5" s="38"/>
      <c r="I5" s="38"/>
      <c r="J5" s="39"/>
    </row>
    <row r="6" spans="1:10" ht="12.75" customHeight="1">
      <c r="A6" s="35" t="s">
        <v>41</v>
      </c>
      <c r="B6" s="36" t="s">
        <v>466</v>
      </c>
      <c r="C6" s="26">
        <v>1999</v>
      </c>
      <c r="D6" s="66" t="s">
        <v>71</v>
      </c>
      <c r="E6" s="66" t="s">
        <v>276</v>
      </c>
      <c r="F6" s="37">
        <v>2</v>
      </c>
      <c r="G6" s="38">
        <v>0.00134259259259259</v>
      </c>
      <c r="H6" s="38"/>
      <c r="I6" s="38">
        <f>G6+H6</f>
        <v>0.00134259259259259</v>
      </c>
      <c r="J6" s="39">
        <f>RANK(I6,$I$4:$I$10,1)</f>
        <v>2</v>
      </c>
    </row>
    <row r="7" spans="1:10" ht="12.75">
      <c r="A7" s="35"/>
      <c r="B7" s="40" t="s">
        <v>468</v>
      </c>
      <c r="C7" s="26">
        <v>1999</v>
      </c>
      <c r="D7" s="66"/>
      <c r="E7" s="66"/>
      <c r="F7" s="37"/>
      <c r="G7" s="38"/>
      <c r="H7" s="38"/>
      <c r="I7" s="38"/>
      <c r="J7" s="39"/>
    </row>
    <row r="8" spans="1:10" ht="12.75" customHeight="1">
      <c r="A8" s="35" t="s">
        <v>44</v>
      </c>
      <c r="B8" s="36" t="s">
        <v>467</v>
      </c>
      <c r="C8" s="26">
        <v>1998</v>
      </c>
      <c r="D8" s="66" t="s">
        <v>69</v>
      </c>
      <c r="E8" s="66" t="s">
        <v>276</v>
      </c>
      <c r="F8" s="37">
        <v>3</v>
      </c>
      <c r="G8" s="38">
        <v>0.0013541666666666702</v>
      </c>
      <c r="H8" s="38"/>
      <c r="I8" s="38">
        <f>G8+H8</f>
        <v>0.0013541666666666702</v>
      </c>
      <c r="J8" s="39">
        <f>RANK(I8,$I$4:$I$17,1)</f>
        <v>3</v>
      </c>
    </row>
    <row r="9" spans="1:10" ht="12.75">
      <c r="A9" s="35"/>
      <c r="B9" s="40" t="s">
        <v>465</v>
      </c>
      <c r="C9" s="26">
        <v>1999</v>
      </c>
      <c r="D9" s="66"/>
      <c r="E9" s="66"/>
      <c r="F9" s="37"/>
      <c r="G9" s="38"/>
      <c r="H9" s="38"/>
      <c r="I9" s="38"/>
      <c r="J9" s="39"/>
    </row>
    <row r="10" spans="1:10" ht="12.75">
      <c r="A10" s="78" t="s">
        <v>52</v>
      </c>
      <c r="B10" s="60"/>
      <c r="C10" s="69"/>
      <c r="D10" s="69"/>
      <c r="E10" s="79"/>
      <c r="F10" s="80"/>
      <c r="G10" s="81"/>
      <c r="H10" s="81"/>
      <c r="I10" s="38"/>
      <c r="J10" s="39"/>
    </row>
    <row r="11" spans="1:10" ht="12.75">
      <c r="A11" s="78"/>
      <c r="B11" s="40"/>
      <c r="C11" s="26"/>
      <c r="D11" s="26"/>
      <c r="E11" s="79"/>
      <c r="F11" s="80"/>
      <c r="G11" s="81"/>
      <c r="H11" s="81"/>
      <c r="I11" s="38"/>
      <c r="J11" s="39"/>
    </row>
    <row r="12" spans="1:10" ht="12.75">
      <c r="A12" s="35" t="s">
        <v>47</v>
      </c>
      <c r="B12" s="36"/>
      <c r="C12" s="26"/>
      <c r="D12" s="26"/>
      <c r="E12" s="44"/>
      <c r="F12" s="67"/>
      <c r="G12" s="38"/>
      <c r="H12" s="38"/>
      <c r="I12" s="38"/>
      <c r="J12" s="39"/>
    </row>
    <row r="13" spans="1:10" ht="12.75">
      <c r="A13" s="35"/>
      <c r="B13" s="40"/>
      <c r="C13" s="26"/>
      <c r="D13" s="26"/>
      <c r="E13" s="44"/>
      <c r="F13" s="67"/>
      <c r="G13" s="38"/>
      <c r="H13" s="38"/>
      <c r="I13" s="38"/>
      <c r="J13" s="39"/>
    </row>
    <row r="14" spans="1:10" ht="12.75">
      <c r="A14" s="35" t="s">
        <v>64</v>
      </c>
      <c r="B14" s="25"/>
      <c r="C14" s="66"/>
      <c r="D14" s="66"/>
      <c r="E14" s="44"/>
      <c r="F14" s="67"/>
      <c r="G14" s="38"/>
      <c r="H14" s="38"/>
      <c r="I14" s="38"/>
      <c r="J14" s="39"/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>
      <c r="A16" s="35"/>
      <c r="B16" s="60"/>
      <c r="C16" s="40"/>
      <c r="D16" s="40"/>
      <c r="E16" s="40"/>
      <c r="F16" s="71"/>
      <c r="G16" s="39"/>
      <c r="H16" s="43"/>
      <c r="I16" s="38"/>
      <c r="J16" s="39"/>
    </row>
    <row r="17" spans="1:10" ht="12.75">
      <c r="A17" s="35"/>
      <c r="B17" s="40"/>
      <c r="C17" s="25"/>
      <c r="D17" s="25"/>
      <c r="E17" s="40"/>
      <c r="F17" s="71"/>
      <c r="G17" s="39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5">
    <mergeCell ref="A4:A5"/>
    <mergeCell ref="D4:D5"/>
    <mergeCell ref="E4:E5"/>
    <mergeCell ref="F4:F5"/>
    <mergeCell ref="G4:G5"/>
    <mergeCell ref="H4:H5"/>
    <mergeCell ref="I4:I5"/>
    <mergeCell ref="J4:J5"/>
    <mergeCell ref="A6:A7"/>
    <mergeCell ref="D6:D7"/>
    <mergeCell ref="E6:E7"/>
    <mergeCell ref="F6:F7"/>
    <mergeCell ref="G6:G7"/>
    <mergeCell ref="H6:H7"/>
    <mergeCell ref="I6:I7"/>
    <mergeCell ref="J6:J7"/>
    <mergeCell ref="A8:A9"/>
    <mergeCell ref="D8:D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B1">
      <selection activeCell="K20" sqref="K20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57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553</v>
      </c>
      <c r="C1" s="7" t="s">
        <v>28</v>
      </c>
      <c r="D1" s="7" t="s">
        <v>554</v>
      </c>
      <c r="E1" s="7" t="s">
        <v>30</v>
      </c>
      <c r="F1" s="9" t="s">
        <v>555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35" t="s">
        <v>27</v>
      </c>
      <c r="B4" s="36" t="s">
        <v>556</v>
      </c>
      <c r="C4" s="26"/>
      <c r="D4" s="26" t="s">
        <v>66</v>
      </c>
      <c r="E4" s="39"/>
      <c r="F4" s="37">
        <v>1</v>
      </c>
      <c r="G4" s="121">
        <v>0.00172453703703704</v>
      </c>
      <c r="H4" s="59"/>
      <c r="I4" s="38">
        <f>G4+H4</f>
        <v>0.00172453703703704</v>
      </c>
      <c r="J4" s="39">
        <v>6</v>
      </c>
    </row>
    <row r="5" spans="1:10" ht="12.75">
      <c r="A5" s="35"/>
      <c r="B5" s="60" t="s">
        <v>557</v>
      </c>
      <c r="C5" s="26"/>
      <c r="D5" s="26"/>
      <c r="E5" s="39"/>
      <c r="F5" s="37"/>
      <c r="G5" s="122"/>
      <c r="H5" s="59"/>
      <c r="I5" s="38"/>
      <c r="J5" s="39"/>
    </row>
    <row r="6" spans="1:10" ht="12.75">
      <c r="A6" s="35"/>
      <c r="B6" s="60" t="s">
        <v>450</v>
      </c>
      <c r="C6" s="26"/>
      <c r="D6" s="26"/>
      <c r="E6" s="39"/>
      <c r="F6" s="37"/>
      <c r="G6" s="123"/>
      <c r="H6" s="59"/>
      <c r="I6" s="38"/>
      <c r="J6" s="38"/>
    </row>
    <row r="7" spans="1:10" ht="12.75">
      <c r="A7" s="35"/>
      <c r="B7" s="40" t="s">
        <v>558</v>
      </c>
      <c r="C7" s="26"/>
      <c r="D7" s="26"/>
      <c r="E7" s="39"/>
      <c r="F7" s="37"/>
      <c r="G7" s="53"/>
      <c r="H7" s="59"/>
      <c r="I7" s="38"/>
      <c r="J7" s="38"/>
    </row>
    <row r="8" spans="1:10" ht="12.75">
      <c r="A8" s="35" t="s">
        <v>41</v>
      </c>
      <c r="B8" s="36" t="s">
        <v>559</v>
      </c>
      <c r="C8" s="26"/>
      <c r="D8" s="26" t="s">
        <v>66</v>
      </c>
      <c r="E8" s="39"/>
      <c r="F8" s="37">
        <v>2</v>
      </c>
      <c r="G8" s="121">
        <v>0.00146990740740741</v>
      </c>
      <c r="H8" s="59"/>
      <c r="I8" s="38">
        <f>G8+H8</f>
        <v>0.00146990740740741</v>
      </c>
      <c r="J8" s="39">
        <v>4</v>
      </c>
    </row>
    <row r="9" spans="1:10" ht="12.75">
      <c r="A9" s="35"/>
      <c r="B9" s="60" t="s">
        <v>560</v>
      </c>
      <c r="C9" s="26"/>
      <c r="D9" s="26"/>
      <c r="E9" s="39"/>
      <c r="F9" s="37"/>
      <c r="G9" s="122"/>
      <c r="H9" s="59"/>
      <c r="I9" s="38"/>
      <c r="J9" s="39"/>
    </row>
    <row r="10" spans="1:10" ht="12.75">
      <c r="A10" s="35"/>
      <c r="B10" s="60" t="s">
        <v>561</v>
      </c>
      <c r="C10" s="26"/>
      <c r="D10" s="26"/>
      <c r="E10" s="39"/>
      <c r="F10" s="37"/>
      <c r="G10" s="123"/>
      <c r="H10" s="59"/>
      <c r="I10" s="38"/>
      <c r="J10" s="38"/>
    </row>
    <row r="11" spans="1:10" ht="12.75">
      <c r="A11" s="35"/>
      <c r="B11" s="40" t="s">
        <v>562</v>
      </c>
      <c r="C11" s="26"/>
      <c r="D11" s="26"/>
      <c r="E11" s="39"/>
      <c r="F11" s="37"/>
      <c r="G11" s="53"/>
      <c r="H11" s="59"/>
      <c r="I11" s="38"/>
      <c r="J11" s="38"/>
    </row>
    <row r="12" spans="1:10" ht="12.75">
      <c r="A12" s="35" t="s">
        <v>44</v>
      </c>
      <c r="B12" s="36"/>
      <c r="C12" s="26"/>
      <c r="D12" s="26"/>
      <c r="E12" s="39"/>
      <c r="F12" s="37">
        <v>3</v>
      </c>
      <c r="G12" s="121">
        <v>0.00122685185185185</v>
      </c>
      <c r="H12" s="59"/>
      <c r="I12" s="38">
        <f>G12+H12</f>
        <v>0.00122685185185185</v>
      </c>
      <c r="J12" s="39">
        <v>2</v>
      </c>
    </row>
    <row r="13" spans="1:10" ht="12.75">
      <c r="A13" s="35"/>
      <c r="B13" s="60" t="s">
        <v>501</v>
      </c>
      <c r="C13" s="26"/>
      <c r="D13" s="26" t="s">
        <v>71</v>
      </c>
      <c r="E13" s="39"/>
      <c r="F13" s="37"/>
      <c r="G13" s="122"/>
      <c r="H13" s="59"/>
      <c r="I13" s="38"/>
      <c r="J13" s="39"/>
    </row>
    <row r="14" spans="1:10" ht="12.75">
      <c r="A14" s="35"/>
      <c r="B14" s="60"/>
      <c r="C14" s="26"/>
      <c r="D14" s="26"/>
      <c r="E14" s="39"/>
      <c r="F14" s="37"/>
      <c r="G14" s="123"/>
      <c r="H14" s="59"/>
      <c r="I14" s="38"/>
      <c r="J14" s="38"/>
    </row>
    <row r="15" spans="1:10" ht="12.75">
      <c r="A15" s="35"/>
      <c r="B15" s="40"/>
      <c r="C15" s="26"/>
      <c r="D15" s="26"/>
      <c r="E15" s="39"/>
      <c r="F15" s="37"/>
      <c r="G15" s="53"/>
      <c r="H15" s="59"/>
      <c r="I15" s="38"/>
      <c r="J15" s="38"/>
    </row>
    <row r="16" spans="1:10" ht="12.75">
      <c r="A16" s="35" t="s">
        <v>52</v>
      </c>
      <c r="B16" s="36"/>
      <c r="C16" s="26"/>
      <c r="D16" s="26"/>
      <c r="E16" s="58"/>
      <c r="F16" s="41">
        <v>4</v>
      </c>
      <c r="G16" s="124">
        <v>0.0014120370370370372</v>
      </c>
      <c r="H16" s="61"/>
      <c r="I16" s="38">
        <f>G16+H16</f>
        <v>0.0014120370370370372</v>
      </c>
      <c r="J16" s="39">
        <v>3</v>
      </c>
    </row>
    <row r="17" spans="1:10" ht="12.75">
      <c r="A17" s="35"/>
      <c r="B17" s="60" t="s">
        <v>563</v>
      </c>
      <c r="C17" s="26"/>
      <c r="D17" s="26" t="s">
        <v>51</v>
      </c>
      <c r="E17" s="58"/>
      <c r="F17" s="41"/>
      <c r="G17" s="123"/>
      <c r="H17" s="61"/>
      <c r="I17" s="38"/>
      <c r="J17" s="39"/>
    </row>
    <row r="18" spans="1:10" ht="12.75">
      <c r="A18" s="35"/>
      <c r="B18" s="62"/>
      <c r="C18" s="75"/>
      <c r="D18" s="75" t="s">
        <v>71</v>
      </c>
      <c r="E18" s="58"/>
      <c r="F18" s="41"/>
      <c r="G18" s="123"/>
      <c r="H18" s="61"/>
      <c r="I18" s="38"/>
      <c r="J18" s="38"/>
    </row>
    <row r="19" spans="1:10" ht="12.75">
      <c r="A19" s="35"/>
      <c r="B19" s="64"/>
      <c r="C19" s="75"/>
      <c r="D19" s="75"/>
      <c r="E19" s="58"/>
      <c r="F19" s="41"/>
      <c r="G19" s="53"/>
      <c r="H19" s="61"/>
      <c r="I19" s="38"/>
      <c r="J19" s="38"/>
    </row>
    <row r="20" spans="1:10" ht="12.75">
      <c r="A20" s="13" t="s">
        <v>47</v>
      </c>
      <c r="B20" s="12" t="s">
        <v>564</v>
      </c>
      <c r="C20" s="12"/>
      <c r="D20" s="14" t="s">
        <v>43</v>
      </c>
      <c r="E20" s="15"/>
      <c r="F20" s="24">
        <v>5</v>
      </c>
      <c r="G20" s="100">
        <v>0.0011921296296296298</v>
      </c>
      <c r="H20" s="15"/>
      <c r="I20" s="19">
        <f>G20+H20</f>
        <v>0.0011921296296296298</v>
      </c>
      <c r="J20" s="24">
        <v>1</v>
      </c>
    </row>
    <row r="21" spans="1:10" ht="12.75">
      <c r="A21" s="13" t="s">
        <v>64</v>
      </c>
      <c r="B21" s="12" t="s">
        <v>498</v>
      </c>
      <c r="C21" s="12"/>
      <c r="D21" s="14" t="s">
        <v>88</v>
      </c>
      <c r="E21" s="15"/>
      <c r="F21" s="24">
        <v>6</v>
      </c>
      <c r="G21" s="100">
        <v>0.0014814814814814816</v>
      </c>
      <c r="H21" s="15"/>
      <c r="I21" s="19">
        <f>G21+H21</f>
        <v>0.0014814814814814816</v>
      </c>
      <c r="J21" s="24">
        <v>5</v>
      </c>
    </row>
  </sheetData>
  <sheetProtection selectLockedCells="1" selectUnlockedCells="1"/>
  <mergeCells count="24">
    <mergeCell ref="A4:A7"/>
    <mergeCell ref="E4:E7"/>
    <mergeCell ref="F4:F7"/>
    <mergeCell ref="H4:H7"/>
    <mergeCell ref="I4:I7"/>
    <mergeCell ref="J4:J7"/>
    <mergeCell ref="A8:A11"/>
    <mergeCell ref="E8:E11"/>
    <mergeCell ref="F8:F11"/>
    <mergeCell ref="H8:H11"/>
    <mergeCell ref="I8:I11"/>
    <mergeCell ref="J8:J11"/>
    <mergeCell ref="A12:A15"/>
    <mergeCell ref="E12:E15"/>
    <mergeCell ref="F12:F15"/>
    <mergeCell ref="H12:H15"/>
    <mergeCell ref="I12:I15"/>
    <mergeCell ref="J12:J15"/>
    <mergeCell ref="A16:A19"/>
    <mergeCell ref="E16:E19"/>
    <mergeCell ref="F16:F19"/>
    <mergeCell ref="H16:H19"/>
    <mergeCell ref="I16:I19"/>
    <mergeCell ref="J16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565</v>
      </c>
      <c r="C1" s="7" t="s">
        <v>28</v>
      </c>
      <c r="D1" s="7" t="s">
        <v>566</v>
      </c>
      <c r="E1" s="9"/>
      <c r="F1" s="9"/>
      <c r="G1" s="7" t="s">
        <v>30</v>
      </c>
      <c r="H1" s="32" t="s">
        <v>567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70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186</v>
      </c>
      <c r="C4" s="25">
        <v>1999</v>
      </c>
      <c r="D4" s="25" t="s">
        <v>71</v>
      </c>
      <c r="E4" s="25" t="s">
        <v>183</v>
      </c>
      <c r="F4" s="67">
        <v>1</v>
      </c>
      <c r="G4" s="38">
        <v>0.0012615740740740701</v>
      </c>
      <c r="H4" s="38"/>
      <c r="I4" s="38">
        <f>G4+H4</f>
        <v>0.0012615740740740701</v>
      </c>
      <c r="J4" s="39">
        <f>RANK(I4,$I$4:$I$11,1)</f>
        <v>1</v>
      </c>
    </row>
    <row r="5" spans="1:10" ht="12.75">
      <c r="A5" s="35"/>
      <c r="B5" s="40" t="s">
        <v>184</v>
      </c>
      <c r="C5" s="25">
        <v>1999</v>
      </c>
      <c r="D5" s="25"/>
      <c r="E5" s="25"/>
      <c r="F5" s="67"/>
      <c r="G5" s="38"/>
      <c r="H5" s="38"/>
      <c r="I5" s="38"/>
      <c r="J5" s="39"/>
    </row>
    <row r="6" spans="1:10" ht="12.75" customHeight="1">
      <c r="A6" s="35" t="s">
        <v>41</v>
      </c>
      <c r="B6" s="36" t="s">
        <v>182</v>
      </c>
      <c r="C6" s="25">
        <v>1998</v>
      </c>
      <c r="D6" s="25" t="s">
        <v>54</v>
      </c>
      <c r="E6" s="25" t="s">
        <v>183</v>
      </c>
      <c r="F6" s="67">
        <v>2</v>
      </c>
      <c r="G6" s="38">
        <v>0.0014120370370370402</v>
      </c>
      <c r="H6" s="38"/>
      <c r="I6" s="38">
        <f>G6+H6</f>
        <v>0.0014120370370370402</v>
      </c>
      <c r="J6" s="39">
        <f>RANK(I6,$I$4:$I$10,1)</f>
        <v>2</v>
      </c>
    </row>
    <row r="7" spans="1:10" ht="12.75">
      <c r="A7" s="35"/>
      <c r="B7" s="40" t="s">
        <v>397</v>
      </c>
      <c r="C7" s="25">
        <v>2000</v>
      </c>
      <c r="D7" s="25"/>
      <c r="E7" s="25"/>
      <c r="F7" s="67"/>
      <c r="G7" s="38"/>
      <c r="H7" s="38"/>
      <c r="I7" s="38"/>
      <c r="J7" s="39"/>
    </row>
    <row r="8" spans="1:10" ht="12.75" customHeight="1">
      <c r="A8" s="35" t="s">
        <v>44</v>
      </c>
      <c r="B8" s="51" t="s">
        <v>568</v>
      </c>
      <c r="C8" s="25">
        <v>1999</v>
      </c>
      <c r="D8" s="25" t="s">
        <v>66</v>
      </c>
      <c r="E8" s="25" t="s">
        <v>183</v>
      </c>
      <c r="F8" s="67">
        <v>3</v>
      </c>
      <c r="G8" s="38" t="s">
        <v>108</v>
      </c>
      <c r="H8" s="38"/>
      <c r="I8" s="38"/>
      <c r="J8" s="39"/>
    </row>
    <row r="9" spans="1:10" ht="12.75">
      <c r="A9" s="35"/>
      <c r="B9" s="52" t="s">
        <v>569</v>
      </c>
      <c r="C9" s="25"/>
      <c r="D9" s="25" t="s">
        <v>51</v>
      </c>
      <c r="E9" s="25"/>
      <c r="F9" s="67"/>
      <c r="G9" s="38"/>
      <c r="H9" s="38"/>
      <c r="I9" s="38"/>
      <c r="J9" s="39"/>
    </row>
    <row r="10" spans="1:10" ht="12.75" customHeight="1">
      <c r="A10" s="78" t="s">
        <v>52</v>
      </c>
      <c r="B10" s="36" t="s">
        <v>570</v>
      </c>
      <c r="C10" s="25">
        <v>1999</v>
      </c>
      <c r="D10" s="25" t="s">
        <v>71</v>
      </c>
      <c r="E10" s="25" t="s">
        <v>183</v>
      </c>
      <c r="F10" s="67">
        <v>4</v>
      </c>
      <c r="G10" s="81">
        <v>0.0016782407407407401</v>
      </c>
      <c r="H10" s="81"/>
      <c r="I10" s="38">
        <f>G10+H10</f>
        <v>0.0016782407407407401</v>
      </c>
      <c r="J10" s="39">
        <f>RANK(I10,$I$4:$I$17,1)</f>
        <v>3</v>
      </c>
    </row>
    <row r="11" spans="1:10" ht="12.75">
      <c r="A11" s="78"/>
      <c r="B11" s="40" t="s">
        <v>187</v>
      </c>
      <c r="C11" s="25">
        <v>1999</v>
      </c>
      <c r="D11" s="25" t="s">
        <v>71</v>
      </c>
      <c r="E11" s="25"/>
      <c r="F11" s="67"/>
      <c r="G11" s="81"/>
      <c r="H11" s="81"/>
      <c r="I11" s="38"/>
      <c r="J11" s="39"/>
    </row>
    <row r="12" spans="1:10" ht="12.75">
      <c r="A12" s="35" t="s">
        <v>47</v>
      </c>
      <c r="B12" s="60"/>
      <c r="C12" s="69"/>
      <c r="D12" s="69"/>
      <c r="E12" s="79"/>
      <c r="F12" s="80"/>
      <c r="G12" s="38"/>
      <c r="H12" s="38"/>
      <c r="I12" s="38"/>
      <c r="J12" s="39"/>
    </row>
    <row r="13" spans="1:10" ht="12.75">
      <c r="A13" s="35"/>
      <c r="B13" s="40"/>
      <c r="C13" s="26"/>
      <c r="D13" s="26"/>
      <c r="E13" s="79"/>
      <c r="F13" s="80"/>
      <c r="G13" s="38"/>
      <c r="H13" s="38"/>
      <c r="I13" s="38"/>
      <c r="J13" s="39"/>
    </row>
    <row r="14" spans="1:10" ht="12.75">
      <c r="A14" s="35" t="s">
        <v>64</v>
      </c>
      <c r="B14" s="25"/>
      <c r="C14" s="66"/>
      <c r="D14" s="66"/>
      <c r="E14" s="44"/>
      <c r="F14" s="67"/>
      <c r="G14" s="38"/>
      <c r="H14" s="38"/>
      <c r="I14" s="38"/>
      <c r="J14" s="39"/>
    </row>
    <row r="15" spans="1:10" ht="12.75">
      <c r="A15" s="35"/>
      <c r="B15" s="25"/>
      <c r="C15" s="66"/>
      <c r="D15" s="66"/>
      <c r="E15" s="44"/>
      <c r="F15" s="67"/>
      <c r="G15" s="38"/>
      <c r="H15" s="38"/>
      <c r="I15" s="38"/>
      <c r="J15" s="39"/>
    </row>
    <row r="16" spans="1:10" ht="12.75">
      <c r="A16" s="35"/>
      <c r="B16" s="60"/>
      <c r="C16" s="40"/>
      <c r="D16" s="40"/>
      <c r="E16" s="40"/>
      <c r="F16" s="71"/>
      <c r="G16" s="39"/>
      <c r="H16" s="43"/>
      <c r="I16" s="38"/>
      <c r="J16" s="39"/>
    </row>
    <row r="17" spans="1:10" ht="12.75">
      <c r="A17" s="35"/>
      <c r="B17" s="40"/>
      <c r="C17" s="25"/>
      <c r="D17" s="25"/>
      <c r="E17" s="40"/>
      <c r="F17" s="71"/>
      <c r="G17" s="39"/>
      <c r="H17" s="43"/>
      <c r="I17" s="38"/>
      <c r="J17" s="39"/>
    </row>
    <row r="18" spans="1:10" ht="12.75">
      <c r="A18" s="35"/>
      <c r="B18" s="25"/>
      <c r="C18" s="25"/>
      <c r="D18" s="25"/>
      <c r="E18" s="25"/>
      <c r="F18" s="41"/>
      <c r="G18" s="39"/>
      <c r="H18" s="43"/>
      <c r="I18" s="38"/>
      <c r="J18" s="39"/>
    </row>
    <row r="19" spans="1:10" ht="12.75">
      <c r="A19" s="35"/>
      <c r="B19" s="25"/>
      <c r="C19" s="25"/>
      <c r="D19" s="25"/>
      <c r="E19" s="25"/>
      <c r="F19" s="41"/>
      <c r="G19" s="39"/>
      <c r="H19" s="43"/>
      <c r="I19" s="38"/>
      <c r="J19" s="38"/>
    </row>
  </sheetData>
  <sheetProtection selectLockedCells="1" selectUnlockedCells="1"/>
  <mergeCells count="66">
    <mergeCell ref="H1:J1"/>
    <mergeCell ref="A4:A5"/>
    <mergeCell ref="D4:D5"/>
    <mergeCell ref="E4:E5"/>
    <mergeCell ref="F4:F5"/>
    <mergeCell ref="G4:G5"/>
    <mergeCell ref="H4:H5"/>
    <mergeCell ref="I4:I5"/>
    <mergeCell ref="J4:J5"/>
    <mergeCell ref="A6:A7"/>
    <mergeCell ref="D6:D7"/>
    <mergeCell ref="E6:E7"/>
    <mergeCell ref="F6:F7"/>
    <mergeCell ref="G6:G7"/>
    <mergeCell ref="H6:H7"/>
    <mergeCell ref="I6:I7"/>
    <mergeCell ref="J6:J7"/>
    <mergeCell ref="A8:A9"/>
    <mergeCell ref="C8:C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D1">
      <selection activeCell="J22" sqref="J22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3.7109375" style="5" customWidth="1"/>
    <col min="10" max="10" width="9.57421875" style="6" customWidth="1"/>
    <col min="11" max="16384" width="9.421875" style="6" customWidth="1"/>
  </cols>
  <sheetData>
    <row r="1" spans="1:10" ht="15" customHeight="1">
      <c r="A1" s="7" t="s">
        <v>26</v>
      </c>
      <c r="B1" s="8" t="s">
        <v>571</v>
      </c>
      <c r="C1" s="7" t="s">
        <v>28</v>
      </c>
      <c r="D1" s="7" t="s">
        <v>572</v>
      </c>
      <c r="E1" s="7" t="s">
        <v>30</v>
      </c>
      <c r="F1" s="9" t="s">
        <v>573</v>
      </c>
      <c r="H1" s="57"/>
      <c r="I1" s="57"/>
      <c r="J1" s="57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25" t="s">
        <v>27</v>
      </c>
      <c r="B4" s="36" t="s">
        <v>501</v>
      </c>
      <c r="C4" s="26"/>
      <c r="D4" s="26" t="s">
        <v>71</v>
      </c>
      <c r="E4" s="39"/>
      <c r="F4" s="67">
        <v>1</v>
      </c>
      <c r="G4" s="59">
        <v>0.0022569444444444403</v>
      </c>
      <c r="H4" s="59"/>
      <c r="I4" s="38">
        <f>G4+H4</f>
        <v>0.0022569444444444403</v>
      </c>
      <c r="J4" s="39">
        <v>6</v>
      </c>
    </row>
    <row r="5" spans="1:10" ht="12.75">
      <c r="A5" s="126"/>
      <c r="B5" s="60"/>
      <c r="C5" s="26"/>
      <c r="D5" s="26"/>
      <c r="E5" s="39"/>
      <c r="F5" s="67"/>
      <c r="G5" s="67"/>
      <c r="H5" s="67"/>
      <c r="I5" s="67"/>
      <c r="J5" s="67"/>
    </row>
    <row r="6" spans="1:10" ht="12.75">
      <c r="A6" s="126"/>
      <c r="B6" s="60"/>
      <c r="C6" s="26"/>
      <c r="D6" s="26"/>
      <c r="E6" s="39"/>
      <c r="F6" s="67"/>
      <c r="G6" s="67"/>
      <c r="H6" s="67"/>
      <c r="I6" s="67"/>
      <c r="J6" s="67"/>
    </row>
    <row r="7" spans="1:10" ht="12.75">
      <c r="A7" s="127"/>
      <c r="B7" s="40"/>
      <c r="C7" s="26"/>
      <c r="D7" s="26"/>
      <c r="E7" s="39"/>
      <c r="F7" s="67"/>
      <c r="G7" s="67"/>
      <c r="H7" s="67"/>
      <c r="I7" s="67"/>
      <c r="J7" s="67"/>
    </row>
    <row r="8" spans="1:10" ht="12.75">
      <c r="A8" s="21" t="s">
        <v>41</v>
      </c>
      <c r="B8" s="36" t="s">
        <v>442</v>
      </c>
      <c r="C8" s="26"/>
      <c r="D8" s="26" t="s">
        <v>88</v>
      </c>
      <c r="E8" s="39" t="s">
        <v>574</v>
      </c>
      <c r="F8" s="67">
        <v>2</v>
      </c>
      <c r="G8" s="59">
        <v>0.0014120370370370402</v>
      </c>
      <c r="H8" s="59"/>
      <c r="I8" s="38">
        <f>G8+H8</f>
        <v>0.0014120370370370402</v>
      </c>
      <c r="J8" s="39">
        <v>1</v>
      </c>
    </row>
    <row r="9" spans="1:10" ht="12.75">
      <c r="A9" s="21"/>
      <c r="B9" s="60" t="s">
        <v>445</v>
      </c>
      <c r="C9" s="26"/>
      <c r="D9" s="26" t="s">
        <v>88</v>
      </c>
      <c r="E9" s="39"/>
      <c r="F9" s="67"/>
      <c r="G9" s="67"/>
      <c r="H9" s="67"/>
      <c r="I9" s="67"/>
      <c r="J9" s="67"/>
    </row>
    <row r="10" spans="1:10" ht="12.75">
      <c r="A10" s="21"/>
      <c r="B10" s="60" t="s">
        <v>575</v>
      </c>
      <c r="C10" s="26"/>
      <c r="D10" s="26" t="s">
        <v>88</v>
      </c>
      <c r="E10" s="39"/>
      <c r="F10" s="67"/>
      <c r="G10" s="67"/>
      <c r="H10" s="67"/>
      <c r="I10" s="67"/>
      <c r="J10" s="67"/>
    </row>
    <row r="11" spans="1:10" ht="12.75">
      <c r="A11" s="21"/>
      <c r="B11" s="40" t="s">
        <v>576</v>
      </c>
      <c r="C11" s="26"/>
      <c r="D11" s="26" t="s">
        <v>88</v>
      </c>
      <c r="E11" s="39"/>
      <c r="F11" s="67"/>
      <c r="G11" s="67"/>
      <c r="H11" s="67"/>
      <c r="I11" s="67"/>
      <c r="J11" s="67"/>
    </row>
    <row r="12" spans="1:10" ht="12.75">
      <c r="A12" s="21" t="s">
        <v>44</v>
      </c>
      <c r="B12" s="36" t="s">
        <v>502</v>
      </c>
      <c r="C12" s="26"/>
      <c r="D12" s="26" t="s">
        <v>78</v>
      </c>
      <c r="E12" s="39"/>
      <c r="F12" s="67">
        <v>3</v>
      </c>
      <c r="G12" s="59" t="s">
        <v>108</v>
      </c>
      <c r="H12" s="59"/>
      <c r="I12" s="38"/>
      <c r="J12" s="39"/>
    </row>
    <row r="13" spans="1:10" ht="12.75">
      <c r="A13" s="21"/>
      <c r="B13" s="60"/>
      <c r="C13" s="26"/>
      <c r="D13" s="26"/>
      <c r="E13" s="39"/>
      <c r="F13" s="67"/>
      <c r="G13" s="67"/>
      <c r="H13" s="67"/>
      <c r="I13" s="67"/>
      <c r="J13" s="67"/>
    </row>
    <row r="14" spans="1:10" ht="12.75">
      <c r="A14" s="21"/>
      <c r="B14" s="60"/>
      <c r="C14" s="26"/>
      <c r="D14" s="26"/>
      <c r="E14" s="39"/>
      <c r="F14" s="67"/>
      <c r="G14" s="67"/>
      <c r="H14" s="67"/>
      <c r="I14" s="67"/>
      <c r="J14" s="67"/>
    </row>
    <row r="15" spans="1:10" ht="12.75">
      <c r="A15" s="21"/>
      <c r="B15" s="40"/>
      <c r="C15" s="26"/>
      <c r="D15" s="26"/>
      <c r="E15" s="39"/>
      <c r="F15" s="67"/>
      <c r="G15" s="67"/>
      <c r="H15" s="67"/>
      <c r="I15" s="67"/>
      <c r="J15" s="67"/>
    </row>
    <row r="16" spans="1:10" ht="12.75">
      <c r="A16" s="21" t="s">
        <v>52</v>
      </c>
      <c r="B16" s="36" t="s">
        <v>556</v>
      </c>
      <c r="C16" s="26"/>
      <c r="D16" s="26" t="s">
        <v>66</v>
      </c>
      <c r="E16" s="39" t="s">
        <v>574</v>
      </c>
      <c r="F16" s="39">
        <v>4</v>
      </c>
      <c r="G16" s="83">
        <v>0.0015162037037037036</v>
      </c>
      <c r="H16" s="61"/>
      <c r="I16" s="38">
        <f>G16+H16</f>
        <v>0.0015162037037037036</v>
      </c>
      <c r="J16" s="39">
        <v>2</v>
      </c>
    </row>
    <row r="17" spans="1:10" ht="12.75">
      <c r="A17" s="21"/>
      <c r="B17" s="60" t="s">
        <v>559</v>
      </c>
      <c r="C17" s="26"/>
      <c r="D17" s="26" t="s">
        <v>66</v>
      </c>
      <c r="E17" s="39"/>
      <c r="F17" s="39"/>
      <c r="G17" s="39"/>
      <c r="H17" s="39"/>
      <c r="I17" s="38"/>
      <c r="J17" s="39"/>
    </row>
    <row r="18" spans="1:10" ht="12.75">
      <c r="A18" s="21"/>
      <c r="B18" s="62" t="s">
        <v>450</v>
      </c>
      <c r="C18" s="75"/>
      <c r="D18" s="75" t="s">
        <v>66</v>
      </c>
      <c r="E18" s="39"/>
      <c r="F18" s="39"/>
      <c r="G18" s="39"/>
      <c r="H18" s="39"/>
      <c r="I18" s="38"/>
      <c r="J18" s="39"/>
    </row>
    <row r="19" spans="1:10" ht="12.75">
      <c r="A19" s="21"/>
      <c r="B19" s="64" t="s">
        <v>577</v>
      </c>
      <c r="C19" s="75"/>
      <c r="D19" s="75" t="s">
        <v>66</v>
      </c>
      <c r="E19" s="39"/>
      <c r="F19" s="39"/>
      <c r="G19" s="39"/>
      <c r="H19" s="39"/>
      <c r="I19" s="38"/>
      <c r="J19" s="39"/>
    </row>
    <row r="20" spans="1:10" ht="12.75">
      <c r="A20" s="13" t="s">
        <v>47</v>
      </c>
      <c r="B20" s="12" t="s">
        <v>500</v>
      </c>
      <c r="C20" s="12"/>
      <c r="D20" s="14" t="s">
        <v>43</v>
      </c>
      <c r="E20" s="15"/>
      <c r="F20" s="24">
        <v>5</v>
      </c>
      <c r="G20" s="20">
        <v>0.0015625</v>
      </c>
      <c r="H20" s="15"/>
      <c r="I20" s="19">
        <f>G20+H20</f>
        <v>0.0015625</v>
      </c>
      <c r="J20" s="24">
        <v>3</v>
      </c>
    </row>
    <row r="21" spans="1:10" ht="12.75">
      <c r="A21" s="13" t="s">
        <v>64</v>
      </c>
      <c r="B21" s="12" t="s">
        <v>578</v>
      </c>
      <c r="C21" s="12"/>
      <c r="D21" s="14" t="s">
        <v>51</v>
      </c>
      <c r="E21" s="15"/>
      <c r="F21" s="24">
        <v>6</v>
      </c>
      <c r="G21" s="20">
        <v>0.001701388888888889</v>
      </c>
      <c r="H21" s="15"/>
      <c r="I21" s="19">
        <f>G21+H21</f>
        <v>0.001701388888888889</v>
      </c>
      <c r="J21" s="24">
        <v>4</v>
      </c>
    </row>
    <row r="22" spans="1:10" ht="12.75">
      <c r="A22" s="13" t="s">
        <v>119</v>
      </c>
      <c r="B22" s="12" t="s">
        <v>579</v>
      </c>
      <c r="C22" s="12"/>
      <c r="D22" s="14" t="s">
        <v>43</v>
      </c>
      <c r="E22" s="15"/>
      <c r="F22" s="24">
        <v>7</v>
      </c>
      <c r="G22" s="20">
        <v>0.0017708333333333335</v>
      </c>
      <c r="H22" s="15"/>
      <c r="I22" s="19">
        <f>G22+H22</f>
        <v>0.0017708333333333335</v>
      </c>
      <c r="J22" s="24">
        <v>5</v>
      </c>
    </row>
  </sheetData>
  <sheetProtection selectLockedCells="1" selectUnlockedCells="1"/>
  <mergeCells count="27">
    <mergeCell ref="E4:E7"/>
    <mergeCell ref="F4:F7"/>
    <mergeCell ref="G4:G7"/>
    <mergeCell ref="H4:H7"/>
    <mergeCell ref="I4:I7"/>
    <mergeCell ref="J4:J7"/>
    <mergeCell ref="A8:A11"/>
    <mergeCell ref="E8:E11"/>
    <mergeCell ref="F8:F11"/>
    <mergeCell ref="G8:G11"/>
    <mergeCell ref="H8:H11"/>
    <mergeCell ref="I8:I11"/>
    <mergeCell ref="J8:J11"/>
    <mergeCell ref="A12:A15"/>
    <mergeCell ref="E12:E15"/>
    <mergeCell ref="F12:F15"/>
    <mergeCell ref="G12:G15"/>
    <mergeCell ref="H12:H15"/>
    <mergeCell ref="I12:I15"/>
    <mergeCell ref="J12:J15"/>
    <mergeCell ref="A16:A19"/>
    <mergeCell ref="E16:E19"/>
    <mergeCell ref="F16:F19"/>
    <mergeCell ref="G16:G19"/>
    <mergeCell ref="H16:H19"/>
    <mergeCell ref="I16:I19"/>
    <mergeCell ref="J16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84" sqref="D84"/>
    </sheetView>
  </sheetViews>
  <sheetFormatPr defaultColWidth="9.140625" defaultRowHeight="12.75"/>
  <cols>
    <col min="1" max="1" width="7.421875" style="6" customWidth="1"/>
    <col min="2" max="2" width="33.8515625" style="6" customWidth="1"/>
    <col min="3" max="4" width="11.8515625" style="6" customWidth="1"/>
    <col min="5" max="5" width="14.00390625" style="6" customWidth="1"/>
    <col min="6" max="6" width="10.7109375" style="6" customWidth="1"/>
    <col min="7" max="7" width="14.00390625" style="6" customWidth="1"/>
    <col min="8" max="8" width="3.281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98</v>
      </c>
      <c r="C1" s="7" t="s">
        <v>28</v>
      </c>
      <c r="D1" s="7" t="s">
        <v>99</v>
      </c>
      <c r="E1" s="9"/>
      <c r="F1" s="9"/>
      <c r="G1" s="7" t="s">
        <v>30</v>
      </c>
      <c r="H1" s="9" t="s">
        <v>100</v>
      </c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24">
        <v>1</v>
      </c>
      <c r="B4" s="12" t="s">
        <v>77</v>
      </c>
      <c r="C4" s="13" t="s">
        <v>81</v>
      </c>
      <c r="D4" s="13" t="s">
        <v>78</v>
      </c>
      <c r="E4" s="31"/>
      <c r="F4" s="14"/>
      <c r="G4" s="19">
        <v>0.0013541666666666702</v>
      </c>
      <c r="H4" s="19"/>
      <c r="I4" s="15">
        <f aca="true" t="shared" si="0" ref="I4:I9">G4+H4</f>
        <v>0.0013541666666666702</v>
      </c>
      <c r="J4" s="11">
        <f aca="true" t="shared" si="1" ref="J4:J9">RANK(I4,$I$4:$I$9,1)</f>
        <v>1</v>
      </c>
    </row>
    <row r="5" spans="1:10" ht="12.75">
      <c r="A5" s="24">
        <v>3</v>
      </c>
      <c r="B5" s="12" t="s">
        <v>75</v>
      </c>
      <c r="C5" s="13" t="s">
        <v>81</v>
      </c>
      <c r="D5" s="13" t="s">
        <v>66</v>
      </c>
      <c r="E5" s="31"/>
      <c r="F5" s="14"/>
      <c r="G5" s="19">
        <v>0.00136574074074074</v>
      </c>
      <c r="H5" s="19"/>
      <c r="I5" s="15">
        <f t="shared" si="0"/>
        <v>0.00136574074074074</v>
      </c>
      <c r="J5" s="11">
        <f t="shared" si="1"/>
        <v>2</v>
      </c>
    </row>
    <row r="6" spans="1:10" ht="12.75">
      <c r="A6" s="24">
        <v>5</v>
      </c>
      <c r="B6" s="12" t="s">
        <v>79</v>
      </c>
      <c r="C6" s="13" t="s">
        <v>81</v>
      </c>
      <c r="D6" s="13" t="s">
        <v>51</v>
      </c>
      <c r="E6" s="31"/>
      <c r="F6" s="14"/>
      <c r="G6" s="19">
        <v>0.00138888888888889</v>
      </c>
      <c r="H6" s="19"/>
      <c r="I6" s="15">
        <f t="shared" si="0"/>
        <v>0.00138888888888889</v>
      </c>
      <c r="J6" s="11">
        <f t="shared" si="1"/>
        <v>3</v>
      </c>
    </row>
    <row r="7" spans="1:10" ht="12.75">
      <c r="A7" s="24">
        <v>4</v>
      </c>
      <c r="B7" s="12" t="s">
        <v>101</v>
      </c>
      <c r="C7" s="13" t="s">
        <v>81</v>
      </c>
      <c r="D7" s="13" t="s">
        <v>88</v>
      </c>
      <c r="E7" s="31"/>
      <c r="F7" s="14"/>
      <c r="G7" s="19">
        <v>0.00162037037037037</v>
      </c>
      <c r="H7" s="19"/>
      <c r="I7" s="15">
        <f t="shared" si="0"/>
        <v>0.00162037037037037</v>
      </c>
      <c r="J7" s="11">
        <f t="shared" si="1"/>
        <v>4</v>
      </c>
    </row>
    <row r="8" spans="1:10" ht="12.75">
      <c r="A8" s="24">
        <v>6</v>
      </c>
      <c r="B8" s="12" t="s">
        <v>89</v>
      </c>
      <c r="C8" s="13" t="s">
        <v>81</v>
      </c>
      <c r="D8" s="13" t="s">
        <v>43</v>
      </c>
      <c r="E8" s="31"/>
      <c r="F8" s="14"/>
      <c r="G8" s="19">
        <v>0.0016898148148148202</v>
      </c>
      <c r="H8" s="19"/>
      <c r="I8" s="15">
        <f t="shared" si="0"/>
        <v>0.0016898148148148202</v>
      </c>
      <c r="J8" s="11">
        <f t="shared" si="1"/>
        <v>5</v>
      </c>
    </row>
    <row r="9" spans="1:10" ht="12.75">
      <c r="A9" s="24">
        <v>2</v>
      </c>
      <c r="B9" s="12" t="s">
        <v>80</v>
      </c>
      <c r="C9" s="13" t="s">
        <v>81</v>
      </c>
      <c r="D9" s="13" t="s">
        <v>71</v>
      </c>
      <c r="E9" s="31"/>
      <c r="F9" s="14"/>
      <c r="G9" s="19">
        <v>0.00175925925925926</v>
      </c>
      <c r="H9" s="19"/>
      <c r="I9" s="15">
        <f t="shared" si="0"/>
        <v>0.00175925925925926</v>
      </c>
      <c r="J9" s="11">
        <f t="shared" si="1"/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6" sqref="B26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57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580</v>
      </c>
      <c r="C1" s="7" t="s">
        <v>28</v>
      </c>
      <c r="D1" s="7" t="s">
        <v>581</v>
      </c>
      <c r="E1" s="7" t="s">
        <v>30</v>
      </c>
      <c r="F1" s="9" t="s">
        <v>582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47</v>
      </c>
      <c r="B4" s="25" t="s">
        <v>462</v>
      </c>
      <c r="C4" s="26">
        <v>1998</v>
      </c>
      <c r="D4" s="26" t="s">
        <v>54</v>
      </c>
      <c r="E4" s="26" t="s">
        <v>276</v>
      </c>
      <c r="F4" s="17">
        <v>34</v>
      </c>
      <c r="G4" s="18">
        <v>0.019255439814814798</v>
      </c>
      <c r="H4" s="18"/>
      <c r="I4" s="18">
        <f aca="true" t="shared" si="0" ref="I4:I10">G4+H4</f>
        <v>0.019255439814814798</v>
      </c>
      <c r="J4" s="11">
        <f aca="true" t="shared" si="1" ref="J4:J10">RANK(I4,$I$4:$I$10,1)</f>
        <v>1</v>
      </c>
    </row>
    <row r="5" spans="1:10" ht="12.75">
      <c r="A5" s="13" t="s">
        <v>41</v>
      </c>
      <c r="B5" s="25" t="s">
        <v>463</v>
      </c>
      <c r="C5" s="26">
        <v>1999</v>
      </c>
      <c r="D5" s="26" t="s">
        <v>71</v>
      </c>
      <c r="E5" s="26" t="s">
        <v>276</v>
      </c>
      <c r="F5" s="17">
        <v>31</v>
      </c>
      <c r="G5" s="20">
        <v>0.019328703703703702</v>
      </c>
      <c r="H5" s="18"/>
      <c r="I5" s="18">
        <f t="shared" si="0"/>
        <v>0.019328703703703702</v>
      </c>
      <c r="J5" s="11">
        <f t="shared" si="1"/>
        <v>2</v>
      </c>
    </row>
    <row r="6" spans="1:10" ht="12.75">
      <c r="A6" s="13" t="s">
        <v>64</v>
      </c>
      <c r="B6" s="25" t="s">
        <v>465</v>
      </c>
      <c r="C6" s="26">
        <v>1999</v>
      </c>
      <c r="D6" s="26" t="s">
        <v>69</v>
      </c>
      <c r="E6" s="26" t="s">
        <v>276</v>
      </c>
      <c r="F6" s="17">
        <v>35</v>
      </c>
      <c r="G6" s="18">
        <v>0.0195277777777778</v>
      </c>
      <c r="H6" s="18"/>
      <c r="I6" s="18">
        <f t="shared" si="0"/>
        <v>0.0195277777777778</v>
      </c>
      <c r="J6" s="11">
        <f t="shared" si="1"/>
        <v>3</v>
      </c>
    </row>
    <row r="7" spans="1:10" ht="12.75">
      <c r="A7" s="13" t="s">
        <v>27</v>
      </c>
      <c r="B7" s="25" t="s">
        <v>464</v>
      </c>
      <c r="C7" s="26">
        <v>1999</v>
      </c>
      <c r="D7" s="26" t="s">
        <v>71</v>
      </c>
      <c r="E7" s="26" t="s">
        <v>276</v>
      </c>
      <c r="F7" s="17">
        <v>30</v>
      </c>
      <c r="G7" s="20">
        <v>0.01972222222222222</v>
      </c>
      <c r="H7" s="18"/>
      <c r="I7" s="18">
        <f t="shared" si="0"/>
        <v>0.01972222222222222</v>
      </c>
      <c r="J7" s="11">
        <f t="shared" si="1"/>
        <v>4</v>
      </c>
    </row>
    <row r="8" spans="1:10" ht="12.75">
      <c r="A8" s="13" t="s">
        <v>44</v>
      </c>
      <c r="B8" s="25" t="s">
        <v>466</v>
      </c>
      <c r="C8" s="26">
        <v>1999</v>
      </c>
      <c r="D8" s="26" t="s">
        <v>71</v>
      </c>
      <c r="E8" s="26" t="s">
        <v>276</v>
      </c>
      <c r="F8" s="17">
        <v>32</v>
      </c>
      <c r="G8" s="20">
        <v>0.020023148148148148</v>
      </c>
      <c r="H8" s="18"/>
      <c r="I8" s="18">
        <f t="shared" si="0"/>
        <v>0.020023148148148148</v>
      </c>
      <c r="J8" s="11">
        <f t="shared" si="1"/>
        <v>5</v>
      </c>
    </row>
    <row r="9" spans="1:10" ht="12.75">
      <c r="A9" s="13" t="s">
        <v>119</v>
      </c>
      <c r="B9" s="25" t="s">
        <v>467</v>
      </c>
      <c r="C9" s="26">
        <v>1998</v>
      </c>
      <c r="D9" s="26" t="s">
        <v>69</v>
      </c>
      <c r="E9" s="26" t="s">
        <v>276</v>
      </c>
      <c r="F9" s="24">
        <v>36</v>
      </c>
      <c r="G9" s="15">
        <v>0.0203128472222222</v>
      </c>
      <c r="H9" s="15"/>
      <c r="I9" s="18">
        <f t="shared" si="0"/>
        <v>0.0203128472222222</v>
      </c>
      <c r="J9" s="11">
        <f t="shared" si="1"/>
        <v>6</v>
      </c>
    </row>
    <row r="10" spans="1:10" ht="12.75">
      <c r="A10" s="13" t="s">
        <v>52</v>
      </c>
      <c r="B10" s="25" t="s">
        <v>468</v>
      </c>
      <c r="C10" s="26">
        <v>1999</v>
      </c>
      <c r="D10" s="26" t="s">
        <v>71</v>
      </c>
      <c r="E10" s="26" t="s">
        <v>276</v>
      </c>
      <c r="F10" s="17">
        <v>33</v>
      </c>
      <c r="G10" s="128">
        <v>1.2104166666666667</v>
      </c>
      <c r="H10" s="18"/>
      <c r="I10" s="18">
        <f t="shared" si="0"/>
        <v>1.2104166666666667</v>
      </c>
      <c r="J10" s="11">
        <f t="shared" si="1"/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583</v>
      </c>
      <c r="C1" s="7" t="s">
        <v>28</v>
      </c>
      <c r="D1" s="7" t="s">
        <v>584</v>
      </c>
      <c r="E1" s="7" t="s">
        <v>30</v>
      </c>
      <c r="F1" s="9" t="s">
        <v>585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64</v>
      </c>
      <c r="B4" s="25" t="s">
        <v>303</v>
      </c>
      <c r="C4" s="26">
        <v>1998</v>
      </c>
      <c r="D4" s="26" t="s">
        <v>151</v>
      </c>
      <c r="E4" s="26" t="s">
        <v>183</v>
      </c>
      <c r="F4" s="17">
        <v>46</v>
      </c>
      <c r="G4" s="18"/>
      <c r="H4" s="18"/>
      <c r="I4" s="18">
        <f aca="true" t="shared" si="0" ref="I4:I9">G4+H4</f>
        <v>0</v>
      </c>
      <c r="J4" s="11">
        <v>1</v>
      </c>
    </row>
    <row r="5" spans="1:10" ht="12.75">
      <c r="A5" s="13" t="s">
        <v>44</v>
      </c>
      <c r="B5" s="25" t="s">
        <v>302</v>
      </c>
      <c r="C5" s="26">
        <v>1999</v>
      </c>
      <c r="D5" s="26" t="s">
        <v>71</v>
      </c>
      <c r="E5" s="26" t="s">
        <v>183</v>
      </c>
      <c r="F5" s="17">
        <v>43</v>
      </c>
      <c r="G5" s="18"/>
      <c r="H5" s="18"/>
      <c r="I5" s="18">
        <f t="shared" si="0"/>
        <v>0</v>
      </c>
      <c r="J5" s="11">
        <v>2</v>
      </c>
    </row>
    <row r="6" spans="1:10" ht="12.75">
      <c r="A6" s="13" t="s">
        <v>27</v>
      </c>
      <c r="B6" s="25" t="s">
        <v>305</v>
      </c>
      <c r="C6" s="26">
        <v>1998</v>
      </c>
      <c r="D6" s="26" t="s">
        <v>71</v>
      </c>
      <c r="E6" s="26" t="s">
        <v>183</v>
      </c>
      <c r="F6" s="17">
        <v>41</v>
      </c>
      <c r="G6" s="18"/>
      <c r="H6" s="18"/>
      <c r="I6" s="18">
        <f t="shared" si="0"/>
        <v>0</v>
      </c>
      <c r="J6" s="11">
        <v>3</v>
      </c>
    </row>
    <row r="7" spans="1:10" ht="12.75">
      <c r="A7" s="13" t="s">
        <v>52</v>
      </c>
      <c r="B7" s="25" t="s">
        <v>306</v>
      </c>
      <c r="C7" s="26">
        <v>1998</v>
      </c>
      <c r="D7" s="26" t="s">
        <v>71</v>
      </c>
      <c r="E7" s="26" t="s">
        <v>183</v>
      </c>
      <c r="F7" s="17">
        <v>44</v>
      </c>
      <c r="G7" s="18"/>
      <c r="H7" s="18"/>
      <c r="I7" s="18">
        <f t="shared" si="0"/>
        <v>0</v>
      </c>
      <c r="J7" s="11">
        <v>4</v>
      </c>
    </row>
    <row r="8" spans="1:10" ht="12.75">
      <c r="A8" s="13" t="s">
        <v>119</v>
      </c>
      <c r="B8" s="25" t="s">
        <v>307</v>
      </c>
      <c r="C8" s="26">
        <v>1999</v>
      </c>
      <c r="D8" s="26" t="s">
        <v>71</v>
      </c>
      <c r="E8" s="26" t="s">
        <v>183</v>
      </c>
      <c r="F8" s="24">
        <v>47</v>
      </c>
      <c r="G8" s="11"/>
      <c r="H8" s="15"/>
      <c r="I8" s="18">
        <f t="shared" si="0"/>
        <v>0</v>
      </c>
      <c r="J8" s="11">
        <v>5</v>
      </c>
    </row>
    <row r="9" spans="1:10" ht="12.75">
      <c r="A9" s="13" t="s">
        <v>47</v>
      </c>
      <c r="B9" s="25" t="s">
        <v>549</v>
      </c>
      <c r="C9" s="26">
        <v>1999</v>
      </c>
      <c r="D9" s="26" t="s">
        <v>71</v>
      </c>
      <c r="E9" s="26" t="s">
        <v>183</v>
      </c>
      <c r="F9" s="17">
        <v>45</v>
      </c>
      <c r="G9" s="18"/>
      <c r="H9" s="18"/>
      <c r="I9" s="18">
        <f t="shared" si="0"/>
        <v>0</v>
      </c>
      <c r="J9" s="11">
        <v>6</v>
      </c>
    </row>
    <row r="10" spans="1:10" ht="12.75">
      <c r="A10" s="11" t="s">
        <v>32</v>
      </c>
      <c r="B10" s="12" t="s">
        <v>33</v>
      </c>
      <c r="C10" s="13" t="s">
        <v>34</v>
      </c>
      <c r="D10" s="13" t="s">
        <v>35</v>
      </c>
      <c r="E10" s="13" t="s">
        <v>30</v>
      </c>
      <c r="F10" s="14" t="s">
        <v>36</v>
      </c>
      <c r="G10" s="14" t="s">
        <v>37</v>
      </c>
      <c r="H10" s="14" t="s">
        <v>38</v>
      </c>
      <c r="I10" s="15" t="s">
        <v>39</v>
      </c>
      <c r="J10" s="11" t="s">
        <v>40</v>
      </c>
    </row>
    <row r="11" spans="1:10" ht="12.75">
      <c r="A11" s="13" t="s">
        <v>144</v>
      </c>
      <c r="B11" s="25" t="s">
        <v>57</v>
      </c>
      <c r="C11" s="26">
        <v>1986</v>
      </c>
      <c r="D11" s="26" t="s">
        <v>59</v>
      </c>
      <c r="E11" s="26" t="s">
        <v>60</v>
      </c>
      <c r="F11" s="24">
        <v>50</v>
      </c>
      <c r="G11" s="11"/>
      <c r="H11" s="15"/>
      <c r="I11" s="18">
        <f>G11+H11</f>
        <v>0</v>
      </c>
      <c r="J11" s="11">
        <f>RANK(I11,$I$4:$I$13,1)</f>
        <v>1</v>
      </c>
    </row>
    <row r="12" spans="1:10" ht="12.75">
      <c r="A12" s="13" t="s">
        <v>41</v>
      </c>
      <c r="B12" s="25" t="s">
        <v>63</v>
      </c>
      <c r="C12" s="26"/>
      <c r="D12" s="26" t="s">
        <v>43</v>
      </c>
      <c r="E12" s="26" t="s">
        <v>60</v>
      </c>
      <c r="F12" s="17">
        <v>42</v>
      </c>
      <c r="G12" s="18"/>
      <c r="H12" s="18"/>
      <c r="I12" s="18">
        <f>G12+H12</f>
        <v>0</v>
      </c>
      <c r="J12" s="11">
        <v>2</v>
      </c>
    </row>
    <row r="13" spans="1:10" ht="12.75">
      <c r="A13" s="13" t="s">
        <v>161</v>
      </c>
      <c r="B13" s="25" t="s">
        <v>61</v>
      </c>
      <c r="C13" s="26">
        <v>1987</v>
      </c>
      <c r="D13" s="26" t="s">
        <v>59</v>
      </c>
      <c r="E13" s="26" t="s">
        <v>60</v>
      </c>
      <c r="F13" s="24">
        <v>51</v>
      </c>
      <c r="G13" s="11"/>
      <c r="H13" s="15"/>
      <c r="I13" s="18">
        <f>G13+H13</f>
        <v>0</v>
      </c>
      <c r="J13" s="11">
        <v>3</v>
      </c>
    </row>
    <row r="14" spans="1:10" ht="12.75">
      <c r="A14" s="13" t="s">
        <v>122</v>
      </c>
      <c r="B14" s="25" t="s">
        <v>70</v>
      </c>
      <c r="C14" s="26">
        <v>1996</v>
      </c>
      <c r="D14" s="26" t="s">
        <v>71</v>
      </c>
      <c r="E14" s="26" t="s">
        <v>72</v>
      </c>
      <c r="F14" s="24">
        <v>48</v>
      </c>
      <c r="G14" s="11"/>
      <c r="H14" s="15"/>
      <c r="I14" s="18">
        <f>G14+H14</f>
        <v>0</v>
      </c>
      <c r="J14" s="11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586</v>
      </c>
      <c r="C1" s="7" t="s">
        <v>28</v>
      </c>
      <c r="D1" s="7" t="s">
        <v>587</v>
      </c>
      <c r="E1" s="7" t="s">
        <v>30</v>
      </c>
      <c r="F1" s="9" t="s">
        <v>588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44</v>
      </c>
      <c r="B4" s="25" t="s">
        <v>125</v>
      </c>
      <c r="C4" s="26">
        <v>2000</v>
      </c>
      <c r="D4" s="26" t="s">
        <v>43</v>
      </c>
      <c r="E4" s="26" t="s">
        <v>126</v>
      </c>
      <c r="F4" s="17">
        <v>57</v>
      </c>
      <c r="G4" s="18"/>
      <c r="H4" s="18"/>
      <c r="I4" s="18">
        <f aca="true" t="shared" si="0" ref="I4:I16">G4+H4</f>
        <v>0</v>
      </c>
      <c r="J4" s="11">
        <f>RANK(I4,$I$4:$I$16,1)</f>
        <v>1</v>
      </c>
    </row>
    <row r="5" spans="1:10" ht="12.75">
      <c r="A5" s="13" t="s">
        <v>47</v>
      </c>
      <c r="B5" s="25" t="s">
        <v>127</v>
      </c>
      <c r="C5" s="26">
        <v>2000</v>
      </c>
      <c r="D5" s="26" t="s">
        <v>43</v>
      </c>
      <c r="E5" s="26" t="s">
        <v>126</v>
      </c>
      <c r="F5" s="17">
        <v>59</v>
      </c>
      <c r="G5" s="18"/>
      <c r="H5" s="18"/>
      <c r="I5" s="18">
        <f t="shared" si="0"/>
        <v>0</v>
      </c>
      <c r="J5" s="11">
        <v>2</v>
      </c>
    </row>
    <row r="6" spans="1:10" ht="12.75">
      <c r="A6" s="13" t="s">
        <v>172</v>
      </c>
      <c r="B6" s="25" t="s">
        <v>134</v>
      </c>
      <c r="C6" s="26">
        <v>2000</v>
      </c>
      <c r="D6" s="26" t="s">
        <v>133</v>
      </c>
      <c r="E6" s="26" t="s">
        <v>126</v>
      </c>
      <c r="F6" s="24">
        <v>66</v>
      </c>
      <c r="G6" s="11"/>
      <c r="H6" s="15"/>
      <c r="I6" s="18">
        <f t="shared" si="0"/>
        <v>0</v>
      </c>
      <c r="J6" s="11">
        <v>3</v>
      </c>
    </row>
    <row r="7" spans="1:10" ht="12.75">
      <c r="A7" s="13" t="s">
        <v>27</v>
      </c>
      <c r="B7" s="25" t="s">
        <v>224</v>
      </c>
      <c r="C7" s="26">
        <v>2000</v>
      </c>
      <c r="D7" s="26" t="s">
        <v>71</v>
      </c>
      <c r="E7" s="26" t="s">
        <v>126</v>
      </c>
      <c r="F7" s="17">
        <v>55</v>
      </c>
      <c r="G7" s="18"/>
      <c r="H7" s="18"/>
      <c r="I7" s="18">
        <f t="shared" si="0"/>
        <v>0</v>
      </c>
      <c r="J7" s="11">
        <v>4</v>
      </c>
    </row>
    <row r="8" spans="1:10" ht="12.75">
      <c r="A8" s="13" t="s">
        <v>161</v>
      </c>
      <c r="B8" s="25" t="s">
        <v>132</v>
      </c>
      <c r="C8" s="26">
        <v>2001</v>
      </c>
      <c r="D8" s="26" t="s">
        <v>133</v>
      </c>
      <c r="E8" s="26" t="s">
        <v>126</v>
      </c>
      <c r="F8" s="24">
        <v>65</v>
      </c>
      <c r="G8" s="11"/>
      <c r="H8" s="15"/>
      <c r="I8" s="18">
        <f t="shared" si="0"/>
        <v>0</v>
      </c>
      <c r="J8" s="11">
        <v>5</v>
      </c>
    </row>
    <row r="9" spans="1:10" ht="12.75">
      <c r="A9" s="13" t="s">
        <v>144</v>
      </c>
      <c r="B9" s="25" t="s">
        <v>129</v>
      </c>
      <c r="C9" s="26">
        <v>2001</v>
      </c>
      <c r="D9" s="26" t="s">
        <v>51</v>
      </c>
      <c r="E9" s="26" t="s">
        <v>126</v>
      </c>
      <c r="F9" s="24">
        <v>64</v>
      </c>
      <c r="G9" s="11"/>
      <c r="H9" s="15"/>
      <c r="I9" s="18">
        <f t="shared" si="0"/>
        <v>0</v>
      </c>
      <c r="J9" s="11">
        <v>6</v>
      </c>
    </row>
    <row r="10" spans="1:10" ht="12.75">
      <c r="A10" s="13" t="s">
        <v>122</v>
      </c>
      <c r="B10" s="25" t="s">
        <v>131</v>
      </c>
      <c r="C10" s="26">
        <v>2000</v>
      </c>
      <c r="D10" s="26" t="s">
        <v>43</v>
      </c>
      <c r="E10" s="26" t="s">
        <v>126</v>
      </c>
      <c r="F10" s="24">
        <v>62</v>
      </c>
      <c r="G10" s="11"/>
      <c r="H10" s="15"/>
      <c r="I10" s="18">
        <f t="shared" si="0"/>
        <v>0</v>
      </c>
      <c r="J10" s="11">
        <v>7</v>
      </c>
    </row>
    <row r="11" spans="1:10" ht="12.75">
      <c r="A11" s="13" t="s">
        <v>64</v>
      </c>
      <c r="B11" s="25" t="s">
        <v>128</v>
      </c>
      <c r="C11" s="26">
        <v>2001</v>
      </c>
      <c r="D11" s="26" t="s">
        <v>54</v>
      </c>
      <c r="E11" s="26" t="s">
        <v>126</v>
      </c>
      <c r="F11" s="17">
        <v>60</v>
      </c>
      <c r="G11" s="18"/>
      <c r="H11" s="18"/>
      <c r="I11" s="18">
        <f t="shared" si="0"/>
        <v>0</v>
      </c>
      <c r="J11" s="11">
        <v>8</v>
      </c>
    </row>
    <row r="12" spans="1:10" ht="12.75">
      <c r="A12" s="13" t="s">
        <v>119</v>
      </c>
      <c r="B12" s="25" t="s">
        <v>130</v>
      </c>
      <c r="C12" s="26">
        <v>2001</v>
      </c>
      <c r="D12" s="26" t="s">
        <v>43</v>
      </c>
      <c r="E12" s="26" t="s">
        <v>126</v>
      </c>
      <c r="F12" s="24">
        <v>61</v>
      </c>
      <c r="G12" s="11"/>
      <c r="H12" s="15"/>
      <c r="I12" s="18">
        <f t="shared" si="0"/>
        <v>0</v>
      </c>
      <c r="J12" s="11">
        <v>9</v>
      </c>
    </row>
    <row r="13" spans="1:10" ht="12.75">
      <c r="A13" s="13" t="s">
        <v>52</v>
      </c>
      <c r="B13" s="25" t="s">
        <v>589</v>
      </c>
      <c r="C13" s="26">
        <v>2001</v>
      </c>
      <c r="D13" s="26" t="s">
        <v>51</v>
      </c>
      <c r="E13" s="26" t="s">
        <v>126</v>
      </c>
      <c r="F13" s="17">
        <v>58</v>
      </c>
      <c r="G13" s="18"/>
      <c r="H13" s="18"/>
      <c r="I13" s="18">
        <f t="shared" si="0"/>
        <v>0</v>
      </c>
      <c r="J13" s="11">
        <v>10</v>
      </c>
    </row>
    <row r="14" spans="1:10" ht="12.75">
      <c r="A14" s="13" t="s">
        <v>41</v>
      </c>
      <c r="B14" s="25" t="s">
        <v>237</v>
      </c>
      <c r="C14" s="26">
        <v>2001</v>
      </c>
      <c r="D14" s="26" t="s">
        <v>54</v>
      </c>
      <c r="E14" s="26" t="s">
        <v>126</v>
      </c>
      <c r="F14" s="17">
        <v>56</v>
      </c>
      <c r="G14" s="18"/>
      <c r="H14" s="18"/>
      <c r="I14" s="18">
        <f t="shared" si="0"/>
        <v>0</v>
      </c>
      <c r="J14" s="11">
        <v>11</v>
      </c>
    </row>
    <row r="15" spans="1:10" ht="12.75">
      <c r="A15" s="13" t="s">
        <v>179</v>
      </c>
      <c r="B15" s="12" t="s">
        <v>346</v>
      </c>
      <c r="C15" s="12"/>
      <c r="D15" s="14" t="s">
        <v>151</v>
      </c>
      <c r="E15" s="19" t="s">
        <v>126</v>
      </c>
      <c r="F15" s="17">
        <v>67</v>
      </c>
      <c r="G15" s="11"/>
      <c r="H15" s="15"/>
      <c r="I15" s="18">
        <f t="shared" si="0"/>
        <v>0</v>
      </c>
      <c r="J15" s="11">
        <v>12</v>
      </c>
    </row>
    <row r="16" spans="1:10" ht="12.75">
      <c r="A16" s="13" t="s">
        <v>135</v>
      </c>
      <c r="B16" s="25" t="s">
        <v>228</v>
      </c>
      <c r="C16" s="26">
        <v>2001</v>
      </c>
      <c r="D16" s="26" t="s">
        <v>151</v>
      </c>
      <c r="E16" s="26" t="s">
        <v>126</v>
      </c>
      <c r="F16" s="24">
        <v>63</v>
      </c>
      <c r="G16" s="11"/>
      <c r="H16" s="15"/>
      <c r="I16" s="18">
        <f t="shared" si="0"/>
        <v>0</v>
      </c>
      <c r="J16" s="11">
        <v>13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6" sqref="J16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590</v>
      </c>
      <c r="C1" s="7" t="s">
        <v>28</v>
      </c>
      <c r="D1" s="7" t="s">
        <v>591</v>
      </c>
      <c r="E1" s="7" t="s">
        <v>30</v>
      </c>
      <c r="F1" s="9" t="s">
        <v>592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172</v>
      </c>
      <c r="B4" s="25" t="s">
        <v>256</v>
      </c>
      <c r="C4" s="26">
        <v>2000</v>
      </c>
      <c r="D4" s="26" t="s">
        <v>88</v>
      </c>
      <c r="E4" s="26" t="s">
        <v>246</v>
      </c>
      <c r="F4" s="24">
        <v>80</v>
      </c>
      <c r="G4" s="49">
        <v>0.018865740740740742</v>
      </c>
      <c r="H4" s="15"/>
      <c r="I4" s="18">
        <f aca="true" t="shared" si="0" ref="I4:I16">G4+H4</f>
        <v>0.018865740740740742</v>
      </c>
      <c r="J4" s="11">
        <f aca="true" t="shared" si="1" ref="J4:J16">RANK(I4,$I$4:$I$17,1)</f>
        <v>1</v>
      </c>
    </row>
    <row r="5" spans="1:10" ht="12.75">
      <c r="A5" s="13" t="s">
        <v>135</v>
      </c>
      <c r="B5" s="25" t="s">
        <v>245</v>
      </c>
      <c r="C5" s="26">
        <v>2001</v>
      </c>
      <c r="D5" s="26" t="s">
        <v>43</v>
      </c>
      <c r="E5" s="26" t="s">
        <v>246</v>
      </c>
      <c r="F5" s="24">
        <v>77</v>
      </c>
      <c r="G5" s="49">
        <v>0.019328703703703702</v>
      </c>
      <c r="H5" s="15"/>
      <c r="I5" s="18">
        <f t="shared" si="0"/>
        <v>0.019328703703703702</v>
      </c>
      <c r="J5" s="11">
        <f t="shared" si="1"/>
        <v>2</v>
      </c>
    </row>
    <row r="6" spans="1:10" ht="12.75">
      <c r="A6" s="13" t="s">
        <v>179</v>
      </c>
      <c r="B6" s="25" t="s">
        <v>248</v>
      </c>
      <c r="C6" s="26">
        <v>2001</v>
      </c>
      <c r="D6" s="26" t="s">
        <v>69</v>
      </c>
      <c r="E6" s="26" t="s">
        <v>246</v>
      </c>
      <c r="F6" s="24">
        <v>81</v>
      </c>
      <c r="G6" s="49">
        <v>0.019398148148148147</v>
      </c>
      <c r="H6" s="15"/>
      <c r="I6" s="18">
        <f t="shared" si="0"/>
        <v>0.019398148148148147</v>
      </c>
      <c r="J6" s="11">
        <f t="shared" si="1"/>
        <v>3</v>
      </c>
    </row>
    <row r="7" spans="1:10" ht="12.75">
      <c r="A7" s="13" t="s">
        <v>27</v>
      </c>
      <c r="B7" s="25" t="s">
        <v>593</v>
      </c>
      <c r="C7" s="26">
        <v>2000</v>
      </c>
      <c r="D7" s="26" t="s">
        <v>71</v>
      </c>
      <c r="E7" s="26" t="s">
        <v>246</v>
      </c>
      <c r="F7" s="17">
        <v>69</v>
      </c>
      <c r="G7" s="129">
        <v>0.021597222222222223</v>
      </c>
      <c r="H7" s="18"/>
      <c r="I7" s="18">
        <f t="shared" si="0"/>
        <v>0.021597222222222223</v>
      </c>
      <c r="J7" s="11">
        <f t="shared" si="1"/>
        <v>4</v>
      </c>
    </row>
    <row r="8" spans="1:10" ht="12.75">
      <c r="A8" s="13" t="s">
        <v>122</v>
      </c>
      <c r="B8" s="25" t="s">
        <v>250</v>
      </c>
      <c r="C8" s="26"/>
      <c r="D8" s="26" t="s">
        <v>51</v>
      </c>
      <c r="E8" s="26" t="s">
        <v>246</v>
      </c>
      <c r="F8" s="24">
        <v>76</v>
      </c>
      <c r="G8" s="49">
        <v>0.02162037037037037</v>
      </c>
      <c r="H8" s="15"/>
      <c r="I8" s="18">
        <f t="shared" si="0"/>
        <v>0.02162037037037037</v>
      </c>
      <c r="J8" s="11">
        <f t="shared" si="1"/>
        <v>5</v>
      </c>
    </row>
    <row r="9" spans="1:10" ht="12.75">
      <c r="A9" s="13" t="s">
        <v>52</v>
      </c>
      <c r="B9" s="25" t="s">
        <v>262</v>
      </c>
      <c r="C9" s="26"/>
      <c r="D9" s="26" t="s">
        <v>51</v>
      </c>
      <c r="E9" s="26" t="s">
        <v>246</v>
      </c>
      <c r="F9" s="17">
        <v>72</v>
      </c>
      <c r="G9" s="129">
        <v>0.021851851851851848</v>
      </c>
      <c r="H9" s="18"/>
      <c r="I9" s="18">
        <f t="shared" si="0"/>
        <v>0.021851851851851848</v>
      </c>
      <c r="J9" s="11">
        <f t="shared" si="1"/>
        <v>6</v>
      </c>
    </row>
    <row r="10" spans="1:10" ht="12.75">
      <c r="A10" s="13" t="s">
        <v>119</v>
      </c>
      <c r="B10" s="25" t="s">
        <v>259</v>
      </c>
      <c r="C10" s="26">
        <v>2001</v>
      </c>
      <c r="D10" s="26" t="s">
        <v>43</v>
      </c>
      <c r="E10" s="26" t="s">
        <v>246</v>
      </c>
      <c r="F10" s="24">
        <v>75</v>
      </c>
      <c r="G10" s="49">
        <v>0.021886574074074072</v>
      </c>
      <c r="H10" s="15"/>
      <c r="I10" s="18">
        <f t="shared" si="0"/>
        <v>0.021886574074074072</v>
      </c>
      <c r="J10" s="11">
        <f t="shared" si="1"/>
        <v>7</v>
      </c>
    </row>
    <row r="11" spans="1:10" ht="12.75">
      <c r="A11" s="13" t="s">
        <v>41</v>
      </c>
      <c r="B11" s="25" t="s">
        <v>257</v>
      </c>
      <c r="C11" s="26">
        <v>2001</v>
      </c>
      <c r="D11" s="26" t="s">
        <v>78</v>
      </c>
      <c r="E11" s="26" t="s">
        <v>246</v>
      </c>
      <c r="F11" s="17">
        <v>70</v>
      </c>
      <c r="G11" s="129">
        <v>0.022141203703703705</v>
      </c>
      <c r="H11" s="18"/>
      <c r="I11" s="18">
        <f t="shared" si="0"/>
        <v>0.022141203703703705</v>
      </c>
      <c r="J11" s="11">
        <f t="shared" si="1"/>
        <v>8</v>
      </c>
    </row>
    <row r="12" spans="1:10" ht="12.75">
      <c r="A12" s="13" t="s">
        <v>189</v>
      </c>
      <c r="B12" s="25" t="s">
        <v>531</v>
      </c>
      <c r="C12" s="26"/>
      <c r="D12" s="26" t="s">
        <v>51</v>
      </c>
      <c r="E12" s="26" t="s">
        <v>246</v>
      </c>
      <c r="F12" s="24">
        <v>82</v>
      </c>
      <c r="G12" s="49">
        <v>0.022326388888888885</v>
      </c>
      <c r="H12" s="15"/>
      <c r="I12" s="18">
        <f t="shared" si="0"/>
        <v>0.022326388888888885</v>
      </c>
      <c r="J12" s="11">
        <f t="shared" si="1"/>
        <v>9</v>
      </c>
    </row>
    <row r="13" spans="1:10" ht="12.75">
      <c r="A13" s="13" t="s">
        <v>44</v>
      </c>
      <c r="B13" s="25" t="s">
        <v>247</v>
      </c>
      <c r="C13" s="26">
        <v>2001</v>
      </c>
      <c r="D13" s="26" t="s">
        <v>88</v>
      </c>
      <c r="E13" s="26" t="s">
        <v>246</v>
      </c>
      <c r="F13" s="17">
        <v>71</v>
      </c>
      <c r="G13" s="129">
        <v>0.022581018518518518</v>
      </c>
      <c r="H13" s="18"/>
      <c r="I13" s="18">
        <f t="shared" si="0"/>
        <v>0.022581018518518518</v>
      </c>
      <c r="J13" s="11">
        <f t="shared" si="1"/>
        <v>10</v>
      </c>
    </row>
    <row r="14" spans="1:10" ht="12.75">
      <c r="A14" s="13" t="s">
        <v>47</v>
      </c>
      <c r="B14" s="25" t="s">
        <v>594</v>
      </c>
      <c r="C14" s="26">
        <v>2001</v>
      </c>
      <c r="D14" s="26" t="s">
        <v>88</v>
      </c>
      <c r="E14" s="26" t="s">
        <v>246</v>
      </c>
      <c r="F14" s="17">
        <v>73</v>
      </c>
      <c r="G14" s="129">
        <v>0.02290509259259259</v>
      </c>
      <c r="H14" s="18"/>
      <c r="I14" s="18">
        <f t="shared" si="0"/>
        <v>0.02290509259259259</v>
      </c>
      <c r="J14" s="11">
        <f t="shared" si="1"/>
        <v>11</v>
      </c>
    </row>
    <row r="15" spans="1:10" ht="12.75">
      <c r="A15" s="13" t="s">
        <v>64</v>
      </c>
      <c r="B15" s="25"/>
      <c r="C15" s="26"/>
      <c r="D15" s="26"/>
      <c r="E15" s="26"/>
      <c r="F15" s="17">
        <v>74</v>
      </c>
      <c r="G15" s="129"/>
      <c r="H15" s="18"/>
      <c r="I15" s="18"/>
      <c r="J15" s="11"/>
    </row>
    <row r="16" spans="1:10" ht="12.75">
      <c r="A16" s="13" t="s">
        <v>144</v>
      </c>
      <c r="B16" s="25" t="s">
        <v>260</v>
      </c>
      <c r="C16" s="26"/>
      <c r="D16" s="26" t="s">
        <v>51</v>
      </c>
      <c r="E16" s="26" t="s">
        <v>246</v>
      </c>
      <c r="F16" s="24">
        <v>78</v>
      </c>
      <c r="G16" s="49">
        <v>0.022951388888888886</v>
      </c>
      <c r="H16" s="15"/>
      <c r="I16" s="18">
        <f t="shared" si="0"/>
        <v>0.022951388888888886</v>
      </c>
      <c r="J16" s="11">
        <f t="shared" si="1"/>
        <v>12</v>
      </c>
    </row>
    <row r="17" spans="1:10" ht="12.75">
      <c r="A17" s="13" t="s">
        <v>161</v>
      </c>
      <c r="B17" s="25" t="s">
        <v>261</v>
      </c>
      <c r="C17" s="26">
        <v>2001</v>
      </c>
      <c r="D17" s="26" t="s">
        <v>54</v>
      </c>
      <c r="E17" s="26" t="s">
        <v>246</v>
      </c>
      <c r="F17" s="24">
        <v>79</v>
      </c>
      <c r="G17" s="49" t="s">
        <v>108</v>
      </c>
      <c r="H17" s="15"/>
      <c r="I17" s="18"/>
      <c r="J17" s="11"/>
    </row>
    <row r="18" spans="1:10" ht="12.75">
      <c r="A18" s="34"/>
      <c r="B18" s="36"/>
      <c r="C18" s="73"/>
      <c r="D18" s="73"/>
      <c r="E18" s="73"/>
      <c r="F18" s="130"/>
      <c r="G18" s="131"/>
      <c r="H18" s="131"/>
      <c r="I18" s="132"/>
      <c r="J18" s="133"/>
    </row>
    <row r="19" spans="1:9" s="140" customFormat="1" ht="12.75">
      <c r="A19" s="134"/>
      <c r="B19" s="135"/>
      <c r="C19" s="136"/>
      <c r="D19" s="136"/>
      <c r="E19" s="136"/>
      <c r="F19" s="137"/>
      <c r="G19" s="138"/>
      <c r="H19" s="138"/>
      <c r="I19" s="139"/>
    </row>
    <row r="20" spans="1:9" s="140" customFormat="1" ht="12.75">
      <c r="A20" s="134"/>
      <c r="B20" s="135"/>
      <c r="C20" s="136"/>
      <c r="D20" s="136"/>
      <c r="E20" s="136"/>
      <c r="F20" s="137"/>
      <c r="G20" s="138"/>
      <c r="H20" s="138"/>
      <c r="I20" s="139"/>
    </row>
    <row r="21" spans="1:9" s="140" customFormat="1" ht="12.75">
      <c r="A21" s="134"/>
      <c r="B21" s="135"/>
      <c r="C21" s="136"/>
      <c r="D21" s="136"/>
      <c r="E21" s="136"/>
      <c r="F21" s="137"/>
      <c r="G21" s="138"/>
      <c r="H21" s="138"/>
      <c r="I21" s="139"/>
    </row>
    <row r="22" spans="1:9" s="140" customFormat="1" ht="12.75">
      <c r="A22" s="134"/>
      <c r="B22" s="135"/>
      <c r="C22" s="136"/>
      <c r="D22" s="136"/>
      <c r="E22" s="136"/>
      <c r="F22" s="137"/>
      <c r="G22" s="138"/>
      <c r="H22" s="138"/>
      <c r="I22" s="139"/>
    </row>
    <row r="23" spans="1:9" s="140" customFormat="1" ht="12.75">
      <c r="A23" s="134"/>
      <c r="B23" s="135"/>
      <c r="C23" s="136"/>
      <c r="D23" s="136"/>
      <c r="E23" s="136"/>
      <c r="F23" s="137"/>
      <c r="G23" s="138"/>
      <c r="H23" s="138"/>
      <c r="I23" s="139"/>
    </row>
    <row r="24" spans="1:9" s="140" customFormat="1" ht="12.75">
      <c r="A24" s="134"/>
      <c r="B24" s="135"/>
      <c r="C24" s="136"/>
      <c r="D24" s="136"/>
      <c r="E24" s="136"/>
      <c r="F24" s="137"/>
      <c r="G24" s="138"/>
      <c r="H24" s="138"/>
      <c r="I24" s="139"/>
    </row>
    <row r="25" spans="1:9" s="140" customFormat="1" ht="12.75">
      <c r="A25" s="134"/>
      <c r="B25" s="135"/>
      <c r="C25" s="136"/>
      <c r="D25" s="136"/>
      <c r="E25" s="136"/>
      <c r="F25" s="137"/>
      <c r="G25" s="138"/>
      <c r="H25" s="138"/>
      <c r="I25" s="139"/>
    </row>
    <row r="26" spans="1:9" s="140" customFormat="1" ht="12.75">
      <c r="A26" s="134"/>
      <c r="B26" s="135"/>
      <c r="C26" s="136"/>
      <c r="D26" s="136"/>
      <c r="E26" s="136"/>
      <c r="F26" s="137"/>
      <c r="G26" s="138"/>
      <c r="H26" s="138"/>
      <c r="I26" s="139"/>
    </row>
    <row r="27" spans="1:9" s="140" customFormat="1" ht="12.75">
      <c r="A27" s="134"/>
      <c r="B27" s="135"/>
      <c r="C27" s="136"/>
      <c r="D27" s="136"/>
      <c r="E27" s="136"/>
      <c r="F27" s="137"/>
      <c r="G27" s="138"/>
      <c r="H27" s="138"/>
      <c r="I27" s="139"/>
    </row>
    <row r="28" spans="1:9" s="140" customFormat="1" ht="12.75">
      <c r="A28" s="134"/>
      <c r="B28" s="135"/>
      <c r="C28" s="136"/>
      <c r="D28" s="136"/>
      <c r="E28" s="136"/>
      <c r="F28" s="137"/>
      <c r="G28" s="138"/>
      <c r="H28" s="138"/>
      <c r="I28" s="139"/>
    </row>
    <row r="29" spans="1:9" s="140" customFormat="1" ht="12.75">
      <c r="A29" s="134"/>
      <c r="B29" s="135"/>
      <c r="C29" s="136"/>
      <c r="D29" s="136"/>
      <c r="E29" s="136"/>
      <c r="F29" s="137"/>
      <c r="G29" s="138"/>
      <c r="H29" s="138"/>
      <c r="I29" s="139"/>
    </row>
    <row r="30" spans="1:9" s="140" customFormat="1" ht="12.75">
      <c r="A30" s="134"/>
      <c r="B30" s="135"/>
      <c r="C30" s="136"/>
      <c r="D30" s="136"/>
      <c r="E30" s="136"/>
      <c r="F30" s="137"/>
      <c r="G30" s="138"/>
      <c r="H30" s="138"/>
      <c r="I30" s="139"/>
    </row>
    <row r="31" spans="1:9" s="140" customFormat="1" ht="12.75">
      <c r="A31" s="134"/>
      <c r="B31" s="135"/>
      <c r="C31" s="136"/>
      <c r="D31" s="136"/>
      <c r="E31" s="136"/>
      <c r="F31" s="137"/>
      <c r="G31" s="138"/>
      <c r="H31" s="138"/>
      <c r="I31" s="139"/>
    </row>
    <row r="32" spans="1:9" s="140" customFormat="1" ht="12.75">
      <c r="A32" s="134"/>
      <c r="B32" s="135"/>
      <c r="C32" s="136"/>
      <c r="D32" s="136"/>
      <c r="E32" s="136"/>
      <c r="F32" s="137"/>
      <c r="G32" s="138"/>
      <c r="H32" s="138"/>
      <c r="I32" s="139"/>
    </row>
    <row r="33" spans="1:10" ht="12.75">
      <c r="A33" s="106"/>
      <c r="B33" s="40"/>
      <c r="C33" s="69"/>
      <c r="D33" s="69"/>
      <c r="E33" s="69"/>
      <c r="F33" s="53"/>
      <c r="G33" s="56"/>
      <c r="H33" s="56"/>
      <c r="I33" s="108"/>
      <c r="J33" s="68"/>
    </row>
    <row r="34" spans="1:10" ht="12.75">
      <c r="A34" s="13" t="s">
        <v>192</v>
      </c>
      <c r="B34" s="25" t="s">
        <v>464</v>
      </c>
      <c r="C34" s="26">
        <v>1999</v>
      </c>
      <c r="D34" s="26" t="s">
        <v>71</v>
      </c>
      <c r="E34" s="26" t="s">
        <v>276</v>
      </c>
      <c r="F34" s="17">
        <v>30</v>
      </c>
      <c r="G34" s="15">
        <v>0.0197222222222222</v>
      </c>
      <c r="H34" s="15"/>
      <c r="I34" s="18">
        <f>G34+H34</f>
        <v>0.0197222222222222</v>
      </c>
      <c r="J34" s="11">
        <f>RANK(I34,$I$34:$I$37,1)</f>
        <v>2</v>
      </c>
    </row>
    <row r="35" spans="1:10" ht="12.75">
      <c r="A35" s="13" t="s">
        <v>197</v>
      </c>
      <c r="B35" s="25" t="s">
        <v>463</v>
      </c>
      <c r="C35" s="26">
        <v>1999</v>
      </c>
      <c r="D35" s="26" t="s">
        <v>71</v>
      </c>
      <c r="E35" s="26" t="s">
        <v>276</v>
      </c>
      <c r="F35" s="17">
        <v>31</v>
      </c>
      <c r="G35" s="15">
        <v>0.0193287037037037</v>
      </c>
      <c r="H35" s="15"/>
      <c r="I35" s="18">
        <f>G35+H35</f>
        <v>0.0193287037037037</v>
      </c>
      <c r="J35" s="11" t="e">
        <f>RANK(I35,$I$4:$I$10,1)</f>
        <v>#VALUE!</v>
      </c>
    </row>
    <row r="36" spans="1:10" ht="12.75">
      <c r="A36" s="13" t="s">
        <v>221</v>
      </c>
      <c r="B36" s="25" t="s">
        <v>466</v>
      </c>
      <c r="C36" s="26">
        <v>1999</v>
      </c>
      <c r="D36" s="26" t="s">
        <v>71</v>
      </c>
      <c r="E36" s="26" t="s">
        <v>276</v>
      </c>
      <c r="F36" s="17">
        <v>32</v>
      </c>
      <c r="G36" s="15">
        <v>0.0200231481481481</v>
      </c>
      <c r="H36" s="15"/>
      <c r="I36" s="18">
        <f>G36+H36</f>
        <v>0.0200231481481481</v>
      </c>
      <c r="J36" s="11" t="e">
        <f>RANK(I36,$I$4:$I$10,1)</f>
        <v>#VALUE!</v>
      </c>
    </row>
    <row r="37" spans="1:10" ht="12.75">
      <c r="A37" s="13" t="s">
        <v>229</v>
      </c>
      <c r="B37" s="25" t="s">
        <v>468</v>
      </c>
      <c r="C37" s="26">
        <v>1999</v>
      </c>
      <c r="D37" s="26" t="s">
        <v>71</v>
      </c>
      <c r="E37" s="26" t="s">
        <v>276</v>
      </c>
      <c r="F37" s="17">
        <v>33</v>
      </c>
      <c r="G37" s="15">
        <v>1.21041666666667</v>
      </c>
      <c r="H37" s="15"/>
      <c r="I37" s="18">
        <f>G37+H37</f>
        <v>1.21041666666667</v>
      </c>
      <c r="J37" s="11" t="e">
        <f>RANK(I37,$I$4:$I$10,1)</f>
        <v>#VALUE!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14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595</v>
      </c>
      <c r="C1" s="7" t="s">
        <v>28</v>
      </c>
      <c r="D1" s="7" t="s">
        <v>596</v>
      </c>
      <c r="E1" s="7" t="s">
        <v>30</v>
      </c>
      <c r="F1" s="9" t="s">
        <v>597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44</v>
      </c>
      <c r="B4" s="25" t="s">
        <v>175</v>
      </c>
      <c r="C4" s="26">
        <v>2002</v>
      </c>
      <c r="D4" s="26" t="s">
        <v>66</v>
      </c>
      <c r="E4" s="26" t="s">
        <v>76</v>
      </c>
      <c r="F4" s="17">
        <v>87</v>
      </c>
      <c r="G4" s="18">
        <v>0.00867592592592593</v>
      </c>
      <c r="H4" s="18"/>
      <c r="I4" s="18">
        <f aca="true" t="shared" si="0" ref="I4:I10">G4+H4</f>
        <v>0.00867592592592593</v>
      </c>
      <c r="J4" s="11">
        <f aca="true" t="shared" si="1" ref="J4:J10">RANK(I4,$I$4:$I$11,1)</f>
        <v>1</v>
      </c>
    </row>
    <row r="5" spans="1:10" ht="12.75">
      <c r="A5" s="13" t="s">
        <v>47</v>
      </c>
      <c r="B5" s="25" t="s">
        <v>176</v>
      </c>
      <c r="C5" s="26">
        <v>2002</v>
      </c>
      <c r="D5" s="26" t="s">
        <v>54</v>
      </c>
      <c r="E5" s="26" t="s">
        <v>76</v>
      </c>
      <c r="F5" s="17">
        <v>89</v>
      </c>
      <c r="G5" s="18">
        <v>0.009790509259259261</v>
      </c>
      <c r="H5" s="18"/>
      <c r="I5" s="18">
        <f t="shared" si="0"/>
        <v>0.009790509259259261</v>
      </c>
      <c r="J5" s="11">
        <f t="shared" si="1"/>
        <v>2</v>
      </c>
    </row>
    <row r="6" spans="1:10" ht="12.75">
      <c r="A6" s="13" t="s">
        <v>64</v>
      </c>
      <c r="B6" s="25" t="s">
        <v>407</v>
      </c>
      <c r="C6" s="26">
        <v>2003</v>
      </c>
      <c r="D6" s="26" t="s">
        <v>71</v>
      </c>
      <c r="E6" s="26" t="s">
        <v>139</v>
      </c>
      <c r="F6" s="17">
        <v>90</v>
      </c>
      <c r="G6" s="18">
        <v>0.0101828703703704</v>
      </c>
      <c r="H6" s="18"/>
      <c r="I6" s="18">
        <f t="shared" si="0"/>
        <v>0.0101828703703704</v>
      </c>
      <c r="J6" s="11">
        <f t="shared" si="1"/>
        <v>3</v>
      </c>
    </row>
    <row r="7" spans="1:10" ht="12.75">
      <c r="A7" s="13" t="s">
        <v>41</v>
      </c>
      <c r="B7" s="25" t="s">
        <v>405</v>
      </c>
      <c r="C7" s="26">
        <v>2002</v>
      </c>
      <c r="D7" s="26" t="s">
        <v>71</v>
      </c>
      <c r="E7" s="26" t="s">
        <v>76</v>
      </c>
      <c r="F7" s="17">
        <v>86</v>
      </c>
      <c r="G7" s="18">
        <v>0.0114537037037037</v>
      </c>
      <c r="H7" s="18"/>
      <c r="I7" s="18">
        <f t="shared" si="0"/>
        <v>0.0114537037037037</v>
      </c>
      <c r="J7" s="11">
        <f t="shared" si="1"/>
        <v>4</v>
      </c>
    </row>
    <row r="8" spans="1:10" ht="12.75">
      <c r="A8" s="13" t="s">
        <v>122</v>
      </c>
      <c r="B8" s="25" t="s">
        <v>538</v>
      </c>
      <c r="C8" s="26">
        <v>2004</v>
      </c>
      <c r="D8" s="26" t="s">
        <v>71</v>
      </c>
      <c r="E8" s="26" t="s">
        <v>476</v>
      </c>
      <c r="F8" s="24">
        <v>92</v>
      </c>
      <c r="G8" s="20">
        <v>0.013141203703703705</v>
      </c>
      <c r="H8" s="15"/>
      <c r="I8" s="18">
        <f t="shared" si="0"/>
        <v>0.013141203703703705</v>
      </c>
      <c r="J8" s="11">
        <f t="shared" si="1"/>
        <v>5</v>
      </c>
    </row>
    <row r="9" spans="1:10" ht="12.75">
      <c r="A9" s="13" t="s">
        <v>27</v>
      </c>
      <c r="B9" s="25" t="s">
        <v>178</v>
      </c>
      <c r="C9" s="26">
        <v>2002</v>
      </c>
      <c r="D9" s="26" t="s">
        <v>71</v>
      </c>
      <c r="E9" s="26" t="s">
        <v>76</v>
      </c>
      <c r="F9" s="17">
        <v>85</v>
      </c>
      <c r="G9" s="18">
        <v>0.0134287037037037</v>
      </c>
      <c r="H9" s="18"/>
      <c r="I9" s="18">
        <f t="shared" si="0"/>
        <v>0.0134287037037037</v>
      </c>
      <c r="J9" s="11">
        <f t="shared" si="1"/>
        <v>6</v>
      </c>
    </row>
    <row r="10" spans="1:10" ht="12.75">
      <c r="A10" s="13" t="s">
        <v>52</v>
      </c>
      <c r="B10" s="25" t="s">
        <v>598</v>
      </c>
      <c r="C10" s="26">
        <v>2002</v>
      </c>
      <c r="D10" s="26" t="s">
        <v>78</v>
      </c>
      <c r="E10" s="26" t="s">
        <v>76</v>
      </c>
      <c r="F10" s="17">
        <v>88</v>
      </c>
      <c r="G10" s="18">
        <v>0.0168032407407407</v>
      </c>
      <c r="H10" s="18"/>
      <c r="I10" s="18">
        <f t="shared" si="0"/>
        <v>0.0168032407407407</v>
      </c>
      <c r="J10" s="11">
        <f t="shared" si="1"/>
        <v>7</v>
      </c>
    </row>
    <row r="11" spans="1:10" ht="12.75">
      <c r="A11" s="13" t="s">
        <v>119</v>
      </c>
      <c r="B11" s="25" t="s">
        <v>540</v>
      </c>
      <c r="C11" s="26">
        <v>2003</v>
      </c>
      <c r="D11" s="26" t="s">
        <v>78</v>
      </c>
      <c r="E11" s="26" t="s">
        <v>139</v>
      </c>
      <c r="F11" s="24">
        <v>91</v>
      </c>
      <c r="G11" s="24" t="s">
        <v>108</v>
      </c>
      <c r="H11" s="15"/>
      <c r="I11" s="18"/>
      <c r="J11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4.281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599</v>
      </c>
      <c r="C1" s="7" t="s">
        <v>28</v>
      </c>
      <c r="D1" s="7" t="s">
        <v>600</v>
      </c>
      <c r="E1" s="7" t="s">
        <v>30</v>
      </c>
      <c r="F1" s="9" t="s">
        <v>601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52</v>
      </c>
      <c r="B4" s="25" t="s">
        <v>313</v>
      </c>
      <c r="C4" s="26">
        <v>2004</v>
      </c>
      <c r="D4" s="26" t="s">
        <v>51</v>
      </c>
      <c r="E4" s="26" t="s">
        <v>476</v>
      </c>
      <c r="F4" s="141">
        <v>19</v>
      </c>
      <c r="G4" s="18"/>
      <c r="H4" s="18"/>
      <c r="I4" s="18">
        <f>G4+H4</f>
        <v>0</v>
      </c>
      <c r="J4" s="11">
        <f>RANK(I4,$I$4:$I$9,1)</f>
        <v>1</v>
      </c>
    </row>
    <row r="5" spans="1:10" ht="12.75">
      <c r="A5" s="13" t="s">
        <v>47</v>
      </c>
      <c r="B5" s="25" t="s">
        <v>477</v>
      </c>
      <c r="C5" s="26">
        <v>2004</v>
      </c>
      <c r="D5" s="26" t="s">
        <v>88</v>
      </c>
      <c r="E5" s="26" t="s">
        <v>476</v>
      </c>
      <c r="F5" s="141">
        <v>20</v>
      </c>
      <c r="G5" s="18"/>
      <c r="H5" s="18"/>
      <c r="I5" s="18">
        <f>G5+H5</f>
        <v>0</v>
      </c>
      <c r="J5" s="11">
        <v>2</v>
      </c>
    </row>
    <row r="6" spans="1:10" ht="12.75">
      <c r="A6" s="13" t="s">
        <v>41</v>
      </c>
      <c r="B6" s="25" t="s">
        <v>478</v>
      </c>
      <c r="C6" s="26">
        <v>2004</v>
      </c>
      <c r="D6" s="26" t="s">
        <v>78</v>
      </c>
      <c r="E6" s="26" t="s">
        <v>476</v>
      </c>
      <c r="F6" s="141">
        <v>17</v>
      </c>
      <c r="G6" s="18"/>
      <c r="H6" s="18"/>
      <c r="I6" s="18">
        <f>G6+H6</f>
        <v>0</v>
      </c>
      <c r="J6" s="11">
        <v>3</v>
      </c>
    </row>
    <row r="7" spans="1:10" ht="12.75">
      <c r="A7" s="13" t="s">
        <v>64</v>
      </c>
      <c r="B7" s="25" t="s">
        <v>480</v>
      </c>
      <c r="C7" s="26">
        <v>2004</v>
      </c>
      <c r="D7" s="26" t="s">
        <v>54</v>
      </c>
      <c r="E7" s="26" t="s">
        <v>476</v>
      </c>
      <c r="F7" s="141">
        <v>21</v>
      </c>
      <c r="G7" s="18"/>
      <c r="H7" s="18"/>
      <c r="I7" s="18">
        <f>G7+H7</f>
        <v>0</v>
      </c>
      <c r="J7" s="11">
        <v>4</v>
      </c>
    </row>
    <row r="8" spans="1:10" ht="12.75">
      <c r="A8" s="13" t="s">
        <v>27</v>
      </c>
      <c r="B8" s="25" t="s">
        <v>602</v>
      </c>
      <c r="C8" s="26">
        <v>2004</v>
      </c>
      <c r="D8" s="26" t="s">
        <v>78</v>
      </c>
      <c r="E8" s="26" t="s">
        <v>476</v>
      </c>
      <c r="F8" s="141">
        <v>16</v>
      </c>
      <c r="G8" s="18"/>
      <c r="H8" s="18"/>
      <c r="I8" s="18">
        <f>G8+H8</f>
        <v>0</v>
      </c>
      <c r="J8" s="11">
        <v>5</v>
      </c>
    </row>
    <row r="9" spans="1:10" ht="12.75">
      <c r="A9" s="13" t="s">
        <v>44</v>
      </c>
      <c r="B9" s="25"/>
      <c r="C9" s="26"/>
      <c r="D9" s="26"/>
      <c r="E9" s="26"/>
      <c r="F9" s="141"/>
      <c r="G9" s="18"/>
      <c r="H9" s="18"/>
      <c r="I9" s="18"/>
      <c r="J9" s="11"/>
    </row>
    <row r="10" spans="1:10" ht="12.75">
      <c r="A10" s="11" t="s">
        <v>32</v>
      </c>
      <c r="B10" s="12" t="s">
        <v>33</v>
      </c>
      <c r="C10" s="13" t="s">
        <v>34</v>
      </c>
      <c r="D10" s="13" t="s">
        <v>35</v>
      </c>
      <c r="E10" s="13" t="s">
        <v>30</v>
      </c>
      <c r="F10" s="14" t="s">
        <v>36</v>
      </c>
      <c r="G10" s="14" t="s">
        <v>37</v>
      </c>
      <c r="H10" s="14" t="s">
        <v>38</v>
      </c>
      <c r="I10" s="15" t="s">
        <v>39</v>
      </c>
      <c r="J10" s="11" t="s">
        <v>40</v>
      </c>
    </row>
    <row r="11" spans="1:10" ht="12.75">
      <c r="A11" s="13" t="s">
        <v>135</v>
      </c>
      <c r="B11" s="25" t="s">
        <v>488</v>
      </c>
      <c r="C11" s="26">
        <v>2005</v>
      </c>
      <c r="D11" s="26" t="s">
        <v>66</v>
      </c>
      <c r="E11" s="26" t="s">
        <v>486</v>
      </c>
      <c r="F11" s="142">
        <v>3</v>
      </c>
      <c r="G11" s="11"/>
      <c r="H11" s="15"/>
      <c r="I11" s="18">
        <f aca="true" t="shared" si="0" ref="I11:I18">G11+H11</f>
        <v>0</v>
      </c>
      <c r="J11" s="11">
        <f>RANK(I11,$I$11:$I$18,1)</f>
        <v>1</v>
      </c>
    </row>
    <row r="12" spans="1:10" ht="12.75">
      <c r="A12" s="13" t="s">
        <v>119</v>
      </c>
      <c r="B12" s="25" t="s">
        <v>490</v>
      </c>
      <c r="C12" s="26">
        <v>2005</v>
      </c>
      <c r="D12" s="26" t="s">
        <v>78</v>
      </c>
      <c r="E12" s="26" t="s">
        <v>486</v>
      </c>
      <c r="F12" s="142">
        <v>1</v>
      </c>
      <c r="G12" s="11"/>
      <c r="H12" s="15"/>
      <c r="I12" s="18">
        <f t="shared" si="0"/>
        <v>0</v>
      </c>
      <c r="J12" s="11">
        <v>2</v>
      </c>
    </row>
    <row r="13" spans="1:10" ht="12.75">
      <c r="A13" s="13" t="s">
        <v>161</v>
      </c>
      <c r="B13" s="25" t="s">
        <v>485</v>
      </c>
      <c r="C13" s="26">
        <v>2005</v>
      </c>
      <c r="D13" s="26" t="s">
        <v>54</v>
      </c>
      <c r="E13" s="26" t="s">
        <v>486</v>
      </c>
      <c r="F13" s="142">
        <v>5</v>
      </c>
      <c r="G13" s="11"/>
      <c r="H13" s="15"/>
      <c r="I13" s="18">
        <f t="shared" si="0"/>
        <v>0</v>
      </c>
      <c r="J13" s="11">
        <v>3</v>
      </c>
    </row>
    <row r="14" spans="1:10" ht="12.75">
      <c r="A14" s="13" t="s">
        <v>172</v>
      </c>
      <c r="B14" s="25" t="s">
        <v>492</v>
      </c>
      <c r="C14" s="26">
        <v>2005</v>
      </c>
      <c r="D14" s="26" t="s">
        <v>51</v>
      </c>
      <c r="E14" s="26" t="s">
        <v>486</v>
      </c>
      <c r="F14" s="142">
        <v>6</v>
      </c>
      <c r="G14" s="11"/>
      <c r="H14" s="15"/>
      <c r="I14" s="18">
        <f t="shared" si="0"/>
        <v>0</v>
      </c>
      <c r="J14" s="11">
        <v>4</v>
      </c>
    </row>
    <row r="15" spans="1:10" ht="12.75">
      <c r="A15" s="13" t="s">
        <v>122</v>
      </c>
      <c r="B15" s="25" t="s">
        <v>489</v>
      </c>
      <c r="C15" s="26">
        <v>2005</v>
      </c>
      <c r="D15" s="26" t="s">
        <v>71</v>
      </c>
      <c r="E15" s="26" t="s">
        <v>486</v>
      </c>
      <c r="F15" s="142">
        <v>2</v>
      </c>
      <c r="G15" s="11"/>
      <c r="H15" s="15"/>
      <c r="I15" s="18">
        <f t="shared" si="0"/>
        <v>0</v>
      </c>
      <c r="J15" s="11">
        <v>5</v>
      </c>
    </row>
    <row r="16" spans="1:10" ht="12.75">
      <c r="A16" s="13" t="s">
        <v>189</v>
      </c>
      <c r="B16" s="25" t="s">
        <v>603</v>
      </c>
      <c r="C16" s="26"/>
      <c r="D16" s="26" t="s">
        <v>51</v>
      </c>
      <c r="E16" s="26" t="s">
        <v>507</v>
      </c>
      <c r="F16" s="142">
        <v>8</v>
      </c>
      <c r="G16" s="11"/>
      <c r="H16" s="15"/>
      <c r="I16" s="18">
        <f t="shared" si="0"/>
        <v>0</v>
      </c>
      <c r="J16" s="11">
        <v>6</v>
      </c>
    </row>
    <row r="17" spans="1:10" ht="12.75">
      <c r="A17" s="13" t="s">
        <v>144</v>
      </c>
      <c r="B17" s="25" t="s">
        <v>487</v>
      </c>
      <c r="C17" s="26">
        <v>2005</v>
      </c>
      <c r="D17" s="26" t="s">
        <v>43</v>
      </c>
      <c r="E17" s="26" t="s">
        <v>486</v>
      </c>
      <c r="F17" s="142">
        <v>4</v>
      </c>
      <c r="G17" s="11"/>
      <c r="H17" s="15"/>
      <c r="I17" s="18">
        <f t="shared" si="0"/>
        <v>0</v>
      </c>
      <c r="J17" s="11">
        <v>7</v>
      </c>
    </row>
    <row r="18" spans="1:10" ht="12.75">
      <c r="A18" s="13" t="s">
        <v>179</v>
      </c>
      <c r="B18" s="25" t="s">
        <v>604</v>
      </c>
      <c r="C18" s="26">
        <v>2006</v>
      </c>
      <c r="D18" s="26" t="s">
        <v>43</v>
      </c>
      <c r="E18" s="26" t="s">
        <v>507</v>
      </c>
      <c r="F18" s="142">
        <v>7</v>
      </c>
      <c r="G18" s="11"/>
      <c r="H18" s="15"/>
      <c r="I18" s="18">
        <f t="shared" si="0"/>
        <v>0</v>
      </c>
      <c r="J18" s="11">
        <v>8</v>
      </c>
    </row>
    <row r="19" spans="1:10" ht="12.75">
      <c r="A19" s="11" t="s">
        <v>32</v>
      </c>
      <c r="B19" s="12" t="s">
        <v>33</v>
      </c>
      <c r="C19" s="13" t="s">
        <v>34</v>
      </c>
      <c r="D19" s="13" t="s">
        <v>35</v>
      </c>
      <c r="E19" s="13" t="s">
        <v>30</v>
      </c>
      <c r="F19" s="14" t="s">
        <v>36</v>
      </c>
      <c r="G19" s="14" t="s">
        <v>37</v>
      </c>
      <c r="H19" s="14" t="s">
        <v>38</v>
      </c>
      <c r="I19" s="15" t="s">
        <v>39</v>
      </c>
      <c r="J19" s="11" t="s">
        <v>40</v>
      </c>
    </row>
    <row r="20" spans="1:10" ht="12.75">
      <c r="A20" s="13" t="s">
        <v>192</v>
      </c>
      <c r="B20" s="25" t="s">
        <v>506</v>
      </c>
      <c r="C20" s="26">
        <v>2006</v>
      </c>
      <c r="D20" s="26" t="s">
        <v>88</v>
      </c>
      <c r="E20" s="26" t="s">
        <v>507</v>
      </c>
      <c r="F20" s="143">
        <v>1</v>
      </c>
      <c r="G20" s="11"/>
      <c r="H20" s="15"/>
      <c r="I20" s="18">
        <f>G20+H20</f>
        <v>0</v>
      </c>
      <c r="J20" s="11">
        <f>RANK(I20,$I$20:$I$23,1)</f>
        <v>1</v>
      </c>
    </row>
    <row r="21" spans="1:10" ht="12.75">
      <c r="A21" s="13" t="s">
        <v>189</v>
      </c>
      <c r="B21" s="25" t="s">
        <v>508</v>
      </c>
      <c r="C21" s="26">
        <v>2006</v>
      </c>
      <c r="D21" s="26" t="s">
        <v>66</v>
      </c>
      <c r="E21" s="26" t="s">
        <v>507</v>
      </c>
      <c r="F21" s="143">
        <v>2</v>
      </c>
      <c r="G21" s="11"/>
      <c r="H21" s="15"/>
      <c r="I21" s="18">
        <f>G21+H21</f>
        <v>0</v>
      </c>
      <c r="J21" s="11">
        <v>2</v>
      </c>
    </row>
    <row r="22" spans="1:10" ht="12.75">
      <c r="A22" s="13" t="s">
        <v>192</v>
      </c>
      <c r="B22" s="25" t="s">
        <v>514</v>
      </c>
      <c r="C22" s="26">
        <v>2006</v>
      </c>
      <c r="D22" s="26" t="s">
        <v>51</v>
      </c>
      <c r="E22" s="26" t="s">
        <v>507</v>
      </c>
      <c r="F22" s="143">
        <v>3</v>
      </c>
      <c r="G22" s="11"/>
      <c r="H22" s="15"/>
      <c r="I22" s="18">
        <f>G22+H22</f>
        <v>0</v>
      </c>
      <c r="J22" s="11">
        <v>3</v>
      </c>
    </row>
    <row r="23" spans="1:10" ht="12.75">
      <c r="A23" s="13" t="s">
        <v>197</v>
      </c>
      <c r="B23" s="25" t="s">
        <v>515</v>
      </c>
      <c r="C23" s="26">
        <v>2006</v>
      </c>
      <c r="D23" s="26" t="s">
        <v>51</v>
      </c>
      <c r="E23" s="26" t="s">
        <v>507</v>
      </c>
      <c r="F23" s="143">
        <v>4</v>
      </c>
      <c r="G23" s="11"/>
      <c r="H23" s="15"/>
      <c r="I23" s="18">
        <f>G23+H23</f>
        <v>0</v>
      </c>
      <c r="J23" s="11">
        <v>4</v>
      </c>
    </row>
    <row r="24" spans="1:10" ht="12.75">
      <c r="A24" s="11" t="s">
        <v>32</v>
      </c>
      <c r="B24" s="12" t="s">
        <v>33</v>
      </c>
      <c r="C24" s="13" t="s">
        <v>34</v>
      </c>
      <c r="D24" s="13" t="s">
        <v>35</v>
      </c>
      <c r="E24" s="13" t="s">
        <v>30</v>
      </c>
      <c r="F24" s="14" t="s">
        <v>36</v>
      </c>
      <c r="G24" s="14" t="s">
        <v>37</v>
      </c>
      <c r="H24" s="14" t="s">
        <v>38</v>
      </c>
      <c r="I24" s="15" t="s">
        <v>39</v>
      </c>
      <c r="J24" s="11" t="s">
        <v>40</v>
      </c>
    </row>
    <row r="25" spans="1:10" ht="12.75">
      <c r="A25" s="13" t="s">
        <v>221</v>
      </c>
      <c r="B25" s="25" t="s">
        <v>516</v>
      </c>
      <c r="C25" s="26">
        <v>2007</v>
      </c>
      <c r="D25" s="26" t="s">
        <v>66</v>
      </c>
      <c r="E25" s="26" t="s">
        <v>513</v>
      </c>
      <c r="F25" s="144">
        <v>16</v>
      </c>
      <c r="G25" s="11"/>
      <c r="H25" s="15"/>
      <c r="I25" s="18">
        <f>G25+H25</f>
        <v>0</v>
      </c>
      <c r="J25" s="11">
        <f>RANK(I25,$I$25:$I$28,1)</f>
        <v>1</v>
      </c>
    </row>
    <row r="26" spans="1:10" ht="12.75">
      <c r="A26" s="13" t="s">
        <v>242</v>
      </c>
      <c r="B26" s="12" t="s">
        <v>511</v>
      </c>
      <c r="C26" s="13" t="s">
        <v>512</v>
      </c>
      <c r="D26" s="14" t="s">
        <v>54</v>
      </c>
      <c r="E26" s="19" t="s">
        <v>513</v>
      </c>
      <c r="F26" s="144">
        <v>19</v>
      </c>
      <c r="G26" s="11"/>
      <c r="H26" s="15"/>
      <c r="I26" s="18">
        <f>G26+H26</f>
        <v>0</v>
      </c>
      <c r="J26" s="11">
        <v>2</v>
      </c>
    </row>
    <row r="27" spans="1:10" ht="12.75">
      <c r="A27" s="13" t="s">
        <v>229</v>
      </c>
      <c r="B27" s="25" t="s">
        <v>519</v>
      </c>
      <c r="C27" s="26">
        <v>2007</v>
      </c>
      <c r="D27" s="26" t="s">
        <v>66</v>
      </c>
      <c r="E27" s="26" t="s">
        <v>513</v>
      </c>
      <c r="F27" s="144">
        <v>17</v>
      </c>
      <c r="G27" s="11"/>
      <c r="H27" s="15"/>
      <c r="I27" s="18">
        <f>G27+H27</f>
        <v>0</v>
      </c>
      <c r="J27" s="11">
        <v>3</v>
      </c>
    </row>
    <row r="28" spans="1:10" ht="12.75">
      <c r="A28" s="13" t="s">
        <v>209</v>
      </c>
      <c r="B28" s="25" t="s">
        <v>518</v>
      </c>
      <c r="C28" s="26">
        <v>2007</v>
      </c>
      <c r="D28" s="26" t="s">
        <v>51</v>
      </c>
      <c r="E28" s="26" t="s">
        <v>513</v>
      </c>
      <c r="F28" s="144">
        <v>18</v>
      </c>
      <c r="G28" s="11"/>
      <c r="H28" s="15"/>
      <c r="I28" s="18">
        <f>G28+H28</f>
        <v>0</v>
      </c>
      <c r="J28" s="11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41" sqref="D4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5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605</v>
      </c>
      <c r="C1" s="7" t="s">
        <v>28</v>
      </c>
      <c r="D1" s="7" t="s">
        <v>606</v>
      </c>
      <c r="E1" s="7" t="s">
        <v>30</v>
      </c>
      <c r="F1" s="9" t="s">
        <v>607</v>
      </c>
      <c r="H1" s="10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9" t="s">
        <v>37</v>
      </c>
      <c r="H3" s="19" t="s">
        <v>38</v>
      </c>
      <c r="I3" s="15" t="s">
        <v>39</v>
      </c>
      <c r="J3" s="11" t="s">
        <v>40</v>
      </c>
    </row>
    <row r="4" spans="1:10" ht="12.75">
      <c r="A4" s="13" t="s">
        <v>47</v>
      </c>
      <c r="B4" s="25" t="s">
        <v>75</v>
      </c>
      <c r="C4" s="26">
        <v>2002</v>
      </c>
      <c r="D4" s="26" t="s">
        <v>66</v>
      </c>
      <c r="E4" s="26" t="s">
        <v>76</v>
      </c>
      <c r="F4" s="141">
        <v>5</v>
      </c>
      <c r="G4" s="18"/>
      <c r="H4" s="18"/>
      <c r="I4" s="18">
        <f aca="true" t="shared" si="0" ref="I4:I15">G4+H4</f>
        <v>0</v>
      </c>
      <c r="J4" s="11">
        <f>RANK(I4,$I$4:$I$15,1)</f>
        <v>1</v>
      </c>
    </row>
    <row r="5" spans="1:10" ht="12.75">
      <c r="A5" s="13" t="s">
        <v>161</v>
      </c>
      <c r="B5" s="25" t="s">
        <v>79</v>
      </c>
      <c r="C5" s="26">
        <v>2002</v>
      </c>
      <c r="D5" s="26" t="s">
        <v>51</v>
      </c>
      <c r="E5" s="26" t="s">
        <v>76</v>
      </c>
      <c r="F5" s="141">
        <v>11</v>
      </c>
      <c r="G5" s="15"/>
      <c r="H5" s="15"/>
      <c r="I5" s="18">
        <f t="shared" si="0"/>
        <v>0</v>
      </c>
      <c r="J5" s="11">
        <v>2</v>
      </c>
    </row>
    <row r="6" spans="1:10" ht="12.75">
      <c r="A6" s="13" t="s">
        <v>27</v>
      </c>
      <c r="B6" s="25" t="s">
        <v>77</v>
      </c>
      <c r="C6" s="26">
        <v>2002</v>
      </c>
      <c r="D6" s="26" t="s">
        <v>78</v>
      </c>
      <c r="E6" s="26" t="s">
        <v>76</v>
      </c>
      <c r="F6" s="141">
        <v>1</v>
      </c>
      <c r="G6" s="18"/>
      <c r="H6" s="18"/>
      <c r="I6" s="18">
        <f t="shared" si="0"/>
        <v>0</v>
      </c>
      <c r="J6" s="11">
        <v>3</v>
      </c>
    </row>
    <row r="7" spans="1:10" ht="12.75">
      <c r="A7" s="13" t="s">
        <v>52</v>
      </c>
      <c r="B7" s="25" t="s">
        <v>87</v>
      </c>
      <c r="C7" s="26">
        <v>2002</v>
      </c>
      <c r="D7" s="26" t="s">
        <v>88</v>
      </c>
      <c r="E7" s="26" t="s">
        <v>76</v>
      </c>
      <c r="F7" s="141">
        <v>4</v>
      </c>
      <c r="G7" s="18"/>
      <c r="H7" s="18"/>
      <c r="I7" s="18">
        <f t="shared" si="0"/>
        <v>0</v>
      </c>
      <c r="J7" s="11">
        <v>4</v>
      </c>
    </row>
    <row r="8" spans="1:10" ht="12.75">
      <c r="A8" s="13" t="s">
        <v>64</v>
      </c>
      <c r="B8" s="25" t="s">
        <v>89</v>
      </c>
      <c r="C8" s="26">
        <v>2002</v>
      </c>
      <c r="D8" s="26" t="s">
        <v>43</v>
      </c>
      <c r="E8" s="26" t="s">
        <v>76</v>
      </c>
      <c r="F8" s="141">
        <v>6</v>
      </c>
      <c r="G8" s="18"/>
      <c r="H8" s="18"/>
      <c r="I8" s="18">
        <f t="shared" si="0"/>
        <v>0</v>
      </c>
      <c r="J8" s="11">
        <v>5</v>
      </c>
    </row>
    <row r="9" spans="1:10" ht="12.75">
      <c r="A9" s="13" t="s">
        <v>119</v>
      </c>
      <c r="B9" s="25" t="s">
        <v>82</v>
      </c>
      <c r="C9" s="26">
        <v>2002</v>
      </c>
      <c r="D9" s="26" t="s">
        <v>54</v>
      </c>
      <c r="E9" s="26" t="s">
        <v>76</v>
      </c>
      <c r="F9" s="141">
        <v>7</v>
      </c>
      <c r="G9" s="15"/>
      <c r="H9" s="15"/>
      <c r="I9" s="18">
        <f t="shared" si="0"/>
        <v>0</v>
      </c>
      <c r="J9" s="11">
        <v>6</v>
      </c>
    </row>
    <row r="10" spans="1:10" ht="12.75">
      <c r="A10" s="13" t="s">
        <v>144</v>
      </c>
      <c r="B10" s="25" t="s">
        <v>608</v>
      </c>
      <c r="C10" s="26">
        <v>2002</v>
      </c>
      <c r="D10" s="26" t="s">
        <v>71</v>
      </c>
      <c r="E10" s="26" t="s">
        <v>76</v>
      </c>
      <c r="F10" s="141">
        <v>10</v>
      </c>
      <c r="G10" s="15"/>
      <c r="H10" s="15"/>
      <c r="I10" s="18">
        <f t="shared" si="0"/>
        <v>0</v>
      </c>
      <c r="J10" s="11">
        <v>7</v>
      </c>
    </row>
    <row r="11" spans="1:10" ht="12.75">
      <c r="A11" s="13" t="s">
        <v>135</v>
      </c>
      <c r="B11" s="25" t="s">
        <v>83</v>
      </c>
      <c r="C11" s="26">
        <v>2002</v>
      </c>
      <c r="D11" s="26" t="s">
        <v>51</v>
      </c>
      <c r="E11" s="26" t="s">
        <v>76</v>
      </c>
      <c r="F11" s="141">
        <v>9</v>
      </c>
      <c r="G11" s="15"/>
      <c r="H11" s="15"/>
      <c r="I11" s="18">
        <f t="shared" si="0"/>
        <v>0</v>
      </c>
      <c r="J11" s="11">
        <v>8</v>
      </c>
    </row>
    <row r="12" spans="1:10" ht="12.75">
      <c r="A12" s="13" t="s">
        <v>44</v>
      </c>
      <c r="B12" s="25" t="s">
        <v>84</v>
      </c>
      <c r="C12" s="26">
        <v>2002</v>
      </c>
      <c r="D12" s="26" t="s">
        <v>71</v>
      </c>
      <c r="E12" s="26" t="s">
        <v>76</v>
      </c>
      <c r="F12" s="141">
        <v>3</v>
      </c>
      <c r="G12" s="18"/>
      <c r="H12" s="18"/>
      <c r="I12" s="18">
        <f t="shared" si="0"/>
        <v>0</v>
      </c>
      <c r="J12" s="11">
        <v>9</v>
      </c>
    </row>
    <row r="13" spans="1:10" ht="12.75">
      <c r="A13" s="13" t="s">
        <v>172</v>
      </c>
      <c r="B13" s="25" t="s">
        <v>90</v>
      </c>
      <c r="C13" s="26">
        <v>2002</v>
      </c>
      <c r="D13" s="26" t="s">
        <v>51</v>
      </c>
      <c r="E13" s="26" t="s">
        <v>76</v>
      </c>
      <c r="F13" s="141">
        <v>12</v>
      </c>
      <c r="G13" s="15"/>
      <c r="H13" s="15"/>
      <c r="I13" s="18">
        <f t="shared" si="0"/>
        <v>0</v>
      </c>
      <c r="J13" s="11">
        <v>10</v>
      </c>
    </row>
    <row r="14" spans="1:10" ht="12.75">
      <c r="A14" s="13" t="s">
        <v>122</v>
      </c>
      <c r="B14" s="25" t="s">
        <v>91</v>
      </c>
      <c r="C14" s="26">
        <v>2002</v>
      </c>
      <c r="D14" s="26" t="s">
        <v>54</v>
      </c>
      <c r="E14" s="26" t="s">
        <v>76</v>
      </c>
      <c r="F14" s="141">
        <v>8</v>
      </c>
      <c r="G14" s="15"/>
      <c r="H14" s="15"/>
      <c r="I14" s="18">
        <f t="shared" si="0"/>
        <v>0</v>
      </c>
      <c r="J14" s="11">
        <v>11</v>
      </c>
    </row>
    <row r="15" spans="1:10" ht="12.75">
      <c r="A15" s="13" t="s">
        <v>41</v>
      </c>
      <c r="B15" s="25" t="s">
        <v>92</v>
      </c>
      <c r="C15" s="26">
        <v>2002</v>
      </c>
      <c r="D15" s="26" t="s">
        <v>71</v>
      </c>
      <c r="E15" s="26" t="s">
        <v>76</v>
      </c>
      <c r="F15" s="141">
        <v>2</v>
      </c>
      <c r="G15" s="18"/>
      <c r="H15" s="18"/>
      <c r="I15" s="18">
        <f t="shared" si="0"/>
        <v>0</v>
      </c>
      <c r="J15" s="11">
        <v>12</v>
      </c>
    </row>
    <row r="16" spans="1:11" ht="12.75">
      <c r="A16" s="11" t="s">
        <v>32</v>
      </c>
      <c r="B16" s="12" t="s">
        <v>33</v>
      </c>
      <c r="C16" s="13" t="s">
        <v>34</v>
      </c>
      <c r="D16" s="13" t="s">
        <v>35</v>
      </c>
      <c r="E16" s="13" t="s">
        <v>30</v>
      </c>
      <c r="F16" s="14" t="s">
        <v>36</v>
      </c>
      <c r="G16" s="19" t="s">
        <v>37</v>
      </c>
      <c r="H16" s="19" t="s">
        <v>38</v>
      </c>
      <c r="I16" s="15" t="s">
        <v>39</v>
      </c>
      <c r="J16" s="11" t="s">
        <v>40</v>
      </c>
      <c r="K16" s="6" t="s">
        <v>609</v>
      </c>
    </row>
    <row r="17" spans="1:10" ht="12.75">
      <c r="A17" s="13" t="s">
        <v>269</v>
      </c>
      <c r="B17" s="25" t="s">
        <v>148</v>
      </c>
      <c r="C17" s="26">
        <v>2003</v>
      </c>
      <c r="D17" s="26" t="s">
        <v>88</v>
      </c>
      <c r="E17" s="26" t="s">
        <v>139</v>
      </c>
      <c r="F17" s="144">
        <v>10</v>
      </c>
      <c r="G17" s="15"/>
      <c r="H17" s="15"/>
      <c r="I17" s="18">
        <f aca="true" t="shared" si="1" ref="I17:I26">RANK(H17,$I$4:$I$10,1)</f>
        <v>1</v>
      </c>
      <c r="J17" s="11">
        <f>RANK(I17,$I$17:$I$28,1)</f>
        <v>1</v>
      </c>
    </row>
    <row r="18" spans="1:10" ht="12.75">
      <c r="A18" s="13" t="s">
        <v>209</v>
      </c>
      <c r="B18" s="25" t="s">
        <v>140</v>
      </c>
      <c r="C18" s="26">
        <v>2003</v>
      </c>
      <c r="D18" s="26" t="s">
        <v>88</v>
      </c>
      <c r="E18" s="26" t="s">
        <v>139</v>
      </c>
      <c r="F18" s="144">
        <v>7</v>
      </c>
      <c r="G18" s="15"/>
      <c r="H18" s="15"/>
      <c r="I18" s="18">
        <f t="shared" si="1"/>
        <v>1</v>
      </c>
      <c r="J18" s="11">
        <v>2</v>
      </c>
    </row>
    <row r="19" spans="1:11" ht="12.75">
      <c r="A19" s="13" t="s">
        <v>179</v>
      </c>
      <c r="B19" s="25" t="s">
        <v>138</v>
      </c>
      <c r="C19" s="26">
        <v>2003</v>
      </c>
      <c r="D19" s="26" t="s">
        <v>78</v>
      </c>
      <c r="E19" s="26" t="s">
        <v>139</v>
      </c>
      <c r="F19" s="144">
        <v>1</v>
      </c>
      <c r="G19" s="15"/>
      <c r="H19" s="15"/>
      <c r="I19" s="18">
        <f t="shared" si="1"/>
        <v>1</v>
      </c>
      <c r="J19" s="11">
        <v>3</v>
      </c>
      <c r="K19" s="6">
        <v>1</v>
      </c>
    </row>
    <row r="20" spans="1:10" ht="12.75">
      <c r="A20" s="13" t="s">
        <v>221</v>
      </c>
      <c r="B20" s="25" t="s">
        <v>142</v>
      </c>
      <c r="C20" s="26">
        <v>2003</v>
      </c>
      <c r="D20" s="26" t="s">
        <v>71</v>
      </c>
      <c r="E20" s="26" t="s">
        <v>139</v>
      </c>
      <c r="F20" s="144">
        <v>5</v>
      </c>
      <c r="G20" s="15"/>
      <c r="H20" s="15"/>
      <c r="I20" s="18">
        <f t="shared" si="1"/>
        <v>1</v>
      </c>
      <c r="J20" s="11">
        <v>4</v>
      </c>
    </row>
    <row r="21" spans="1:11" ht="12.75">
      <c r="A21" s="13" t="s">
        <v>189</v>
      </c>
      <c r="B21" s="25" t="s">
        <v>147</v>
      </c>
      <c r="C21" s="26">
        <v>2003</v>
      </c>
      <c r="D21" s="26" t="s">
        <v>78</v>
      </c>
      <c r="E21" s="26" t="s">
        <v>139</v>
      </c>
      <c r="F21" s="144">
        <v>2</v>
      </c>
      <c r="G21" s="15"/>
      <c r="H21" s="15"/>
      <c r="I21" s="18">
        <f t="shared" si="1"/>
        <v>1</v>
      </c>
      <c r="J21" s="11">
        <v>5</v>
      </c>
      <c r="K21" s="6">
        <v>2</v>
      </c>
    </row>
    <row r="22" spans="1:11" ht="12.75">
      <c r="A22" s="13" t="s">
        <v>242</v>
      </c>
      <c r="B22" s="25" t="s">
        <v>65</v>
      </c>
      <c r="C22" s="26">
        <v>2003</v>
      </c>
      <c r="D22" s="26" t="s">
        <v>66</v>
      </c>
      <c r="E22" s="26" t="s">
        <v>139</v>
      </c>
      <c r="F22" s="144">
        <v>8</v>
      </c>
      <c r="G22" s="15"/>
      <c r="H22" s="15"/>
      <c r="I22" s="18">
        <f t="shared" si="1"/>
        <v>1</v>
      </c>
      <c r="J22" s="11">
        <v>6</v>
      </c>
      <c r="K22" s="6">
        <v>3</v>
      </c>
    </row>
    <row r="23" spans="1:10" ht="12.75">
      <c r="A23" s="13" t="s">
        <v>197</v>
      </c>
      <c r="B23" s="25" t="s">
        <v>149</v>
      </c>
      <c r="C23" s="26">
        <v>2003</v>
      </c>
      <c r="D23" s="26" t="s">
        <v>71</v>
      </c>
      <c r="E23" s="26" t="s">
        <v>139</v>
      </c>
      <c r="F23" s="144">
        <v>4</v>
      </c>
      <c r="G23" s="15"/>
      <c r="H23" s="15"/>
      <c r="I23" s="18">
        <f t="shared" si="1"/>
        <v>1</v>
      </c>
      <c r="J23" s="11">
        <v>7</v>
      </c>
    </row>
    <row r="24" spans="1:10" ht="12.75">
      <c r="A24" s="13" t="s">
        <v>192</v>
      </c>
      <c r="B24" s="25" t="s">
        <v>141</v>
      </c>
      <c r="C24" s="26">
        <v>2003</v>
      </c>
      <c r="D24" s="26" t="s">
        <v>78</v>
      </c>
      <c r="E24" s="26" t="s">
        <v>139</v>
      </c>
      <c r="F24" s="144">
        <v>3</v>
      </c>
      <c r="G24" s="15"/>
      <c r="H24" s="15"/>
      <c r="I24" s="18">
        <f t="shared" si="1"/>
        <v>1</v>
      </c>
      <c r="J24" s="11">
        <v>8</v>
      </c>
    </row>
    <row r="25" spans="1:10" ht="12.75">
      <c r="A25" s="13" t="s">
        <v>253</v>
      </c>
      <c r="B25" s="25" t="s">
        <v>143</v>
      </c>
      <c r="C25" s="26">
        <v>2003</v>
      </c>
      <c r="D25" s="26" t="s">
        <v>54</v>
      </c>
      <c r="E25" s="26" t="s">
        <v>139</v>
      </c>
      <c r="F25" s="144">
        <v>9</v>
      </c>
      <c r="G25" s="15"/>
      <c r="H25" s="15"/>
      <c r="I25" s="18">
        <f t="shared" si="1"/>
        <v>1</v>
      </c>
      <c r="J25" s="11">
        <v>9</v>
      </c>
    </row>
    <row r="26" spans="1:10" ht="12.75">
      <c r="A26" s="13" t="s">
        <v>290</v>
      </c>
      <c r="B26" s="25" t="s">
        <v>150</v>
      </c>
      <c r="C26" s="26">
        <v>2003</v>
      </c>
      <c r="D26" s="26" t="s">
        <v>151</v>
      </c>
      <c r="E26" s="26" t="s">
        <v>139</v>
      </c>
      <c r="F26" s="144">
        <v>12</v>
      </c>
      <c r="G26" s="15"/>
      <c r="H26" s="15"/>
      <c r="I26" s="18">
        <f t="shared" si="1"/>
        <v>1</v>
      </c>
      <c r="J26" s="11">
        <v>10</v>
      </c>
    </row>
    <row r="27" spans="1:10" ht="12.75">
      <c r="A27" s="13" t="s">
        <v>229</v>
      </c>
      <c r="B27" s="25"/>
      <c r="C27" s="26"/>
      <c r="D27" s="26"/>
      <c r="E27" s="26"/>
      <c r="F27" s="144">
        <v>6</v>
      </c>
      <c r="G27" s="15"/>
      <c r="H27" s="15"/>
      <c r="I27" s="18"/>
      <c r="J27" s="11"/>
    </row>
    <row r="28" spans="1:10" ht="12.75">
      <c r="A28" s="13" t="s">
        <v>283</v>
      </c>
      <c r="B28" s="25"/>
      <c r="C28" s="26"/>
      <c r="D28" s="26"/>
      <c r="E28" s="26"/>
      <c r="F28" s="144">
        <v>11</v>
      </c>
      <c r="G28" s="15"/>
      <c r="H28" s="15"/>
      <c r="I28" s="18"/>
      <c r="J28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5" customWidth="1"/>
    <col min="8" max="8" width="3.574218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610</v>
      </c>
      <c r="C1" s="7" t="s">
        <v>28</v>
      </c>
      <c r="D1" s="7" t="s">
        <v>611</v>
      </c>
      <c r="E1" s="7" t="s">
        <v>30</v>
      </c>
      <c r="F1" s="9" t="s">
        <v>612</v>
      </c>
      <c r="H1" s="10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9" t="s">
        <v>37</v>
      </c>
      <c r="H3" s="19" t="s">
        <v>38</v>
      </c>
      <c r="I3" s="15" t="s">
        <v>39</v>
      </c>
      <c r="J3" s="11" t="s">
        <v>40</v>
      </c>
    </row>
    <row r="4" spans="1:10" ht="12.75">
      <c r="A4" s="13"/>
      <c r="B4" s="25" t="s">
        <v>165</v>
      </c>
      <c r="C4" s="26">
        <v>2004</v>
      </c>
      <c r="D4" s="26" t="s">
        <v>88</v>
      </c>
      <c r="E4" s="26" t="s">
        <v>367</v>
      </c>
      <c r="F4" s="144">
        <v>24</v>
      </c>
      <c r="G4" s="18"/>
      <c r="H4" s="18"/>
      <c r="I4" s="18">
        <f aca="true" t="shared" si="0" ref="I4:I10">G4+H4</f>
        <v>0</v>
      </c>
      <c r="J4" s="11">
        <f>RANK(I4,$I$4:$I$10,1)</f>
        <v>1</v>
      </c>
    </row>
    <row r="5" spans="1:10" ht="12.75">
      <c r="A5" s="13"/>
      <c r="B5" s="25" t="s">
        <v>167</v>
      </c>
      <c r="C5" s="26">
        <v>2004</v>
      </c>
      <c r="D5" s="26" t="s">
        <v>43</v>
      </c>
      <c r="E5" s="26" t="s">
        <v>367</v>
      </c>
      <c r="F5" s="144">
        <v>27</v>
      </c>
      <c r="G5" s="15"/>
      <c r="H5" s="15"/>
      <c r="I5" s="18">
        <f t="shared" si="0"/>
        <v>0</v>
      </c>
      <c r="J5" s="11">
        <v>2</v>
      </c>
    </row>
    <row r="6" spans="1:10" ht="12.75">
      <c r="A6" s="13"/>
      <c r="B6" s="25" t="s">
        <v>199</v>
      </c>
      <c r="C6" s="26">
        <v>2004</v>
      </c>
      <c r="D6" s="26" t="s">
        <v>66</v>
      </c>
      <c r="E6" s="26" t="s">
        <v>367</v>
      </c>
      <c r="F6" s="144">
        <v>25</v>
      </c>
      <c r="G6" s="18"/>
      <c r="H6" s="18"/>
      <c r="I6" s="18">
        <f t="shared" si="0"/>
        <v>0</v>
      </c>
      <c r="J6" s="11">
        <v>3</v>
      </c>
    </row>
    <row r="7" spans="1:10" ht="12.75">
      <c r="A7" s="11"/>
      <c r="B7" s="12" t="s">
        <v>113</v>
      </c>
      <c r="C7" s="13" t="s">
        <v>372</v>
      </c>
      <c r="D7" s="13" t="s">
        <v>88</v>
      </c>
      <c r="E7" s="13" t="s">
        <v>367</v>
      </c>
      <c r="F7" s="145">
        <v>21</v>
      </c>
      <c r="G7" s="19"/>
      <c r="H7" s="19"/>
      <c r="I7" s="18">
        <f t="shared" si="0"/>
        <v>0</v>
      </c>
      <c r="J7" s="11">
        <v>4</v>
      </c>
    </row>
    <row r="8" spans="1:10" ht="12.75">
      <c r="A8" s="13"/>
      <c r="B8" s="25" t="s">
        <v>613</v>
      </c>
      <c r="C8" s="26">
        <v>2004</v>
      </c>
      <c r="D8" s="26" t="s">
        <v>78</v>
      </c>
      <c r="E8" s="26" t="s">
        <v>367</v>
      </c>
      <c r="F8" s="144">
        <v>22</v>
      </c>
      <c r="G8" s="18"/>
      <c r="H8" s="18"/>
      <c r="I8" s="18">
        <f t="shared" si="0"/>
        <v>0</v>
      </c>
      <c r="J8" s="11">
        <v>5</v>
      </c>
    </row>
    <row r="9" spans="1:10" ht="12.75">
      <c r="A9" s="13"/>
      <c r="B9" s="25" t="s">
        <v>371</v>
      </c>
      <c r="C9" s="26">
        <v>2004</v>
      </c>
      <c r="D9" s="26" t="s">
        <v>69</v>
      </c>
      <c r="E9" s="26" t="s">
        <v>367</v>
      </c>
      <c r="F9" s="144">
        <v>26</v>
      </c>
      <c r="G9" s="18"/>
      <c r="H9" s="18"/>
      <c r="I9" s="18">
        <f t="shared" si="0"/>
        <v>0</v>
      </c>
      <c r="J9" s="11">
        <v>6</v>
      </c>
    </row>
    <row r="10" spans="1:10" ht="12.75">
      <c r="A10" s="13"/>
      <c r="B10" s="25" t="s">
        <v>208</v>
      </c>
      <c r="C10" s="26">
        <v>2004</v>
      </c>
      <c r="D10" s="26" t="s">
        <v>78</v>
      </c>
      <c r="E10" s="26" t="s">
        <v>367</v>
      </c>
      <c r="F10" s="144">
        <v>23</v>
      </c>
      <c r="G10" s="18"/>
      <c r="H10" s="18"/>
      <c r="I10" s="18">
        <f t="shared" si="0"/>
        <v>0</v>
      </c>
      <c r="J10" s="11">
        <v>7</v>
      </c>
    </row>
    <row r="11" spans="1:10" ht="12.75">
      <c r="A11" s="11" t="s">
        <v>32</v>
      </c>
      <c r="B11" s="12" t="s">
        <v>33</v>
      </c>
      <c r="C11" s="13" t="s">
        <v>34</v>
      </c>
      <c r="D11" s="13" t="s">
        <v>35</v>
      </c>
      <c r="E11" s="13" t="s">
        <v>30</v>
      </c>
      <c r="F11" s="14" t="s">
        <v>36</v>
      </c>
      <c r="G11" s="19" t="s">
        <v>37</v>
      </c>
      <c r="H11" s="19" t="s">
        <v>38</v>
      </c>
      <c r="I11" s="15" t="s">
        <v>39</v>
      </c>
      <c r="J11" s="11" t="s">
        <v>40</v>
      </c>
    </row>
    <row r="12" spans="1:10" ht="12.75">
      <c r="A12" s="13"/>
      <c r="B12" s="25" t="s">
        <v>201</v>
      </c>
      <c r="C12" s="26">
        <v>2005</v>
      </c>
      <c r="D12" s="26" t="s">
        <v>43</v>
      </c>
      <c r="E12" s="26" t="s">
        <v>376</v>
      </c>
      <c r="F12" s="141">
        <v>25</v>
      </c>
      <c r="G12" s="15"/>
      <c r="H12" s="15"/>
      <c r="I12" s="18">
        <f aca="true" t="shared" si="1" ref="I12:I18">G12+H12</f>
        <v>0</v>
      </c>
      <c r="J12" s="11">
        <f>RANK(I12,$I$12:$I$18,1)</f>
        <v>1</v>
      </c>
    </row>
    <row r="13" spans="1:10" ht="12.75">
      <c r="A13" s="13"/>
      <c r="B13" s="25" t="s">
        <v>614</v>
      </c>
      <c r="C13" s="26">
        <v>2005</v>
      </c>
      <c r="D13" s="26" t="s">
        <v>51</v>
      </c>
      <c r="E13" s="26" t="s">
        <v>376</v>
      </c>
      <c r="F13" s="141">
        <v>26</v>
      </c>
      <c r="G13" s="15"/>
      <c r="H13" s="15"/>
      <c r="I13" s="18">
        <f t="shared" si="1"/>
        <v>0</v>
      </c>
      <c r="J13" s="11">
        <v>2</v>
      </c>
    </row>
    <row r="14" spans="1:10" ht="12.75">
      <c r="A14" s="13"/>
      <c r="B14" s="25" t="s">
        <v>615</v>
      </c>
      <c r="C14" s="26">
        <v>2005</v>
      </c>
      <c r="D14" s="26" t="s">
        <v>51</v>
      </c>
      <c r="E14" s="26" t="s">
        <v>376</v>
      </c>
      <c r="F14" s="141">
        <v>28</v>
      </c>
      <c r="G14" s="15"/>
      <c r="H14" s="15"/>
      <c r="I14" s="18">
        <f t="shared" si="1"/>
        <v>0</v>
      </c>
      <c r="J14" s="11">
        <v>3</v>
      </c>
    </row>
    <row r="15" spans="1:10" ht="12.75">
      <c r="A15" s="13"/>
      <c r="B15" s="25" t="s">
        <v>378</v>
      </c>
      <c r="C15" s="26">
        <v>2005</v>
      </c>
      <c r="D15" s="26" t="s">
        <v>78</v>
      </c>
      <c r="E15" s="26" t="s">
        <v>376</v>
      </c>
      <c r="F15" s="141">
        <v>22</v>
      </c>
      <c r="G15" s="15"/>
      <c r="H15" s="15"/>
      <c r="I15" s="18">
        <f t="shared" si="1"/>
        <v>0</v>
      </c>
      <c r="J15" s="11">
        <v>4</v>
      </c>
    </row>
    <row r="16" spans="1:10" ht="12.75">
      <c r="A16" s="13"/>
      <c r="B16" s="25" t="s">
        <v>200</v>
      </c>
      <c r="C16" s="26">
        <v>2005</v>
      </c>
      <c r="D16" s="26" t="s">
        <v>66</v>
      </c>
      <c r="E16" s="26" t="s">
        <v>376</v>
      </c>
      <c r="F16" s="141">
        <v>24</v>
      </c>
      <c r="G16" s="15"/>
      <c r="H16" s="15"/>
      <c r="I16" s="18">
        <f t="shared" si="1"/>
        <v>0</v>
      </c>
      <c r="J16" s="11">
        <v>5</v>
      </c>
    </row>
    <row r="17" spans="1:10" ht="12.75">
      <c r="A17" s="13"/>
      <c r="B17" s="25" t="s">
        <v>380</v>
      </c>
      <c r="C17" s="26">
        <v>2005</v>
      </c>
      <c r="D17" s="26" t="s">
        <v>66</v>
      </c>
      <c r="E17" s="26" t="s">
        <v>376</v>
      </c>
      <c r="F17" s="141">
        <v>23</v>
      </c>
      <c r="G17" s="15"/>
      <c r="H17" s="15"/>
      <c r="I17" s="18">
        <f t="shared" si="1"/>
        <v>0</v>
      </c>
      <c r="J17" s="11">
        <v>6</v>
      </c>
    </row>
    <row r="18" spans="1:10" ht="12.75">
      <c r="A18" s="13"/>
      <c r="B18" s="25" t="s">
        <v>379</v>
      </c>
      <c r="C18" s="26">
        <v>2005</v>
      </c>
      <c r="D18" s="26" t="s">
        <v>54</v>
      </c>
      <c r="E18" s="26" t="s">
        <v>376</v>
      </c>
      <c r="F18" s="141">
        <v>27</v>
      </c>
      <c r="G18" s="15"/>
      <c r="H18" s="15"/>
      <c r="I18" s="18">
        <f t="shared" si="1"/>
        <v>0</v>
      </c>
      <c r="J18" s="11">
        <v>7</v>
      </c>
    </row>
    <row r="19" spans="1:10" ht="12.75">
      <c r="A19" s="11" t="s">
        <v>32</v>
      </c>
      <c r="B19" s="12" t="s">
        <v>33</v>
      </c>
      <c r="C19" s="13" t="s">
        <v>34</v>
      </c>
      <c r="D19" s="13" t="s">
        <v>35</v>
      </c>
      <c r="E19" s="13" t="s">
        <v>30</v>
      </c>
      <c r="F19" s="14" t="s">
        <v>36</v>
      </c>
      <c r="G19" s="19" t="s">
        <v>37</v>
      </c>
      <c r="H19" s="19" t="s">
        <v>38</v>
      </c>
      <c r="I19" s="15" t="s">
        <v>39</v>
      </c>
      <c r="J19" s="11" t="s">
        <v>40</v>
      </c>
    </row>
    <row r="20" spans="1:10" ht="12.75">
      <c r="A20" s="13"/>
      <c r="B20" s="25" t="s">
        <v>204</v>
      </c>
      <c r="C20" s="26">
        <v>2007</v>
      </c>
      <c r="D20" s="26" t="s">
        <v>66</v>
      </c>
      <c r="E20" s="26" t="s">
        <v>384</v>
      </c>
      <c r="F20" s="143">
        <v>26</v>
      </c>
      <c r="G20" s="15"/>
      <c r="H20" s="15"/>
      <c r="I20" s="18">
        <f>G20+H20</f>
        <v>0</v>
      </c>
      <c r="J20" s="11">
        <f>RANK(I20,$I$20:$I$23,1)</f>
        <v>1</v>
      </c>
    </row>
    <row r="21" spans="1:10" ht="12.75">
      <c r="A21" s="13"/>
      <c r="B21" s="25" t="s">
        <v>203</v>
      </c>
      <c r="C21" s="26">
        <v>2007</v>
      </c>
      <c r="D21" s="26" t="s">
        <v>66</v>
      </c>
      <c r="E21" s="26" t="s">
        <v>384</v>
      </c>
      <c r="F21" s="143">
        <v>27</v>
      </c>
      <c r="G21" s="15"/>
      <c r="H21" s="15"/>
      <c r="I21" s="18">
        <f>G21+H21</f>
        <v>0</v>
      </c>
      <c r="J21" s="11">
        <v>2</v>
      </c>
    </row>
    <row r="22" spans="1:10" ht="12.75">
      <c r="A22" s="13"/>
      <c r="B22" s="25" t="s">
        <v>616</v>
      </c>
      <c r="C22" s="26">
        <v>2006</v>
      </c>
      <c r="D22" s="26" t="s">
        <v>78</v>
      </c>
      <c r="E22" s="26" t="s">
        <v>386</v>
      </c>
      <c r="F22" s="143">
        <v>25</v>
      </c>
      <c r="G22" s="15"/>
      <c r="H22" s="15"/>
      <c r="I22" s="18">
        <f>G22+H22</f>
        <v>0</v>
      </c>
      <c r="J22" s="11">
        <v>3</v>
      </c>
    </row>
    <row r="23" spans="1:10" ht="12.75">
      <c r="A23" s="13"/>
      <c r="B23" s="25" t="s">
        <v>387</v>
      </c>
      <c r="C23" s="26">
        <v>2007</v>
      </c>
      <c r="D23" s="26" t="s">
        <v>66</v>
      </c>
      <c r="E23" s="26" t="s">
        <v>384</v>
      </c>
      <c r="F23" s="143">
        <v>28</v>
      </c>
      <c r="G23" s="15"/>
      <c r="H23" s="15"/>
      <c r="I23" s="18">
        <f>G23+H23</f>
        <v>0</v>
      </c>
      <c r="J23" s="11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19" sqref="F19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5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617</v>
      </c>
      <c r="C1" s="7" t="s">
        <v>28</v>
      </c>
      <c r="D1" s="7" t="s">
        <v>618</v>
      </c>
      <c r="E1" s="7" t="s">
        <v>30</v>
      </c>
      <c r="F1" s="9" t="s">
        <v>619</v>
      </c>
      <c r="H1" s="10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9" t="s">
        <v>37</v>
      </c>
      <c r="H3" s="19" t="s">
        <v>38</v>
      </c>
      <c r="I3" s="15" t="s">
        <v>39</v>
      </c>
      <c r="J3" s="11" t="s">
        <v>40</v>
      </c>
    </row>
    <row r="4" spans="1:10" ht="12.75">
      <c r="A4" s="13" t="s">
        <v>144</v>
      </c>
      <c r="B4" s="25" t="s">
        <v>331</v>
      </c>
      <c r="C4" s="26">
        <v>2002</v>
      </c>
      <c r="D4" s="26" t="s">
        <v>88</v>
      </c>
      <c r="E4" s="26" t="s">
        <v>319</v>
      </c>
      <c r="F4" s="143">
        <v>15</v>
      </c>
      <c r="G4" s="15"/>
      <c r="H4" s="15"/>
      <c r="I4" s="18">
        <v>0.007592592592592591</v>
      </c>
      <c r="J4" s="11">
        <f aca="true" t="shared" si="0" ref="J4:J16">RANK(I4,$I$4:$I$19,1)</f>
        <v>1</v>
      </c>
    </row>
    <row r="5" spans="1:10" ht="12.75">
      <c r="A5" s="13" t="s">
        <v>41</v>
      </c>
      <c r="B5" s="25" t="s">
        <v>320</v>
      </c>
      <c r="C5" s="26">
        <v>2002</v>
      </c>
      <c r="D5" s="26" t="s">
        <v>78</v>
      </c>
      <c r="E5" s="26" t="s">
        <v>319</v>
      </c>
      <c r="F5" s="143">
        <v>7</v>
      </c>
      <c r="G5" s="18"/>
      <c r="H5" s="18"/>
      <c r="I5" s="18">
        <v>0.008290509259259261</v>
      </c>
      <c r="J5" s="11">
        <f t="shared" si="0"/>
        <v>2</v>
      </c>
    </row>
    <row r="6" spans="1:10" ht="12.75">
      <c r="A6" s="13" t="s">
        <v>44</v>
      </c>
      <c r="B6" s="25" t="s">
        <v>106</v>
      </c>
      <c r="C6" s="26">
        <v>2002</v>
      </c>
      <c r="D6" s="26" t="s">
        <v>78</v>
      </c>
      <c r="E6" s="26" t="s">
        <v>319</v>
      </c>
      <c r="F6" s="143">
        <v>8</v>
      </c>
      <c r="G6" s="18"/>
      <c r="H6" s="18"/>
      <c r="I6" s="18">
        <v>0.00840162037037037</v>
      </c>
      <c r="J6" s="11">
        <f t="shared" si="0"/>
        <v>3</v>
      </c>
    </row>
    <row r="7" spans="1:10" ht="12.75">
      <c r="A7" s="13" t="s">
        <v>47</v>
      </c>
      <c r="B7" s="25" t="s">
        <v>109</v>
      </c>
      <c r="C7" s="26">
        <v>2002</v>
      </c>
      <c r="D7" s="26" t="s">
        <v>71</v>
      </c>
      <c r="E7" s="26" t="s">
        <v>319</v>
      </c>
      <c r="F7" s="143">
        <v>10</v>
      </c>
      <c r="G7" s="18"/>
      <c r="H7" s="18"/>
      <c r="I7" s="18">
        <v>0.008541666666666671</v>
      </c>
      <c r="J7" s="11">
        <f t="shared" si="0"/>
        <v>4</v>
      </c>
    </row>
    <row r="8" spans="1:10" ht="12.75">
      <c r="A8" s="13" t="s">
        <v>192</v>
      </c>
      <c r="B8" s="25" t="s">
        <v>115</v>
      </c>
      <c r="C8" s="26">
        <v>2002</v>
      </c>
      <c r="D8" s="26" t="s">
        <v>43</v>
      </c>
      <c r="E8" s="26" t="s">
        <v>319</v>
      </c>
      <c r="F8" s="143">
        <v>20</v>
      </c>
      <c r="G8" s="15"/>
      <c r="H8" s="15"/>
      <c r="I8" s="18">
        <v>0.0086087962962963</v>
      </c>
      <c r="J8" s="11">
        <f t="shared" si="0"/>
        <v>5</v>
      </c>
    </row>
    <row r="9" spans="1:10" ht="12.75">
      <c r="A9" s="13" t="s">
        <v>27</v>
      </c>
      <c r="B9" s="12" t="s">
        <v>325</v>
      </c>
      <c r="C9" s="13" t="s">
        <v>81</v>
      </c>
      <c r="D9" s="13" t="s">
        <v>133</v>
      </c>
      <c r="E9" s="13" t="s">
        <v>319</v>
      </c>
      <c r="F9" s="143">
        <v>6</v>
      </c>
      <c r="G9" s="18"/>
      <c r="H9" s="18"/>
      <c r="I9" s="18">
        <v>0.0086712962962963</v>
      </c>
      <c r="J9" s="11">
        <f t="shared" si="0"/>
        <v>6</v>
      </c>
    </row>
    <row r="10" spans="1:10" ht="12.75">
      <c r="A10" s="13"/>
      <c r="B10" s="25" t="s">
        <v>114</v>
      </c>
      <c r="C10" s="26">
        <v>2002</v>
      </c>
      <c r="D10" s="26" t="s">
        <v>43</v>
      </c>
      <c r="E10" s="26" t="s">
        <v>319</v>
      </c>
      <c r="F10" s="143">
        <v>21</v>
      </c>
      <c r="G10" s="15"/>
      <c r="H10" s="15"/>
      <c r="I10" s="18">
        <v>0.00906944444444444</v>
      </c>
      <c r="J10" s="11">
        <f t="shared" si="0"/>
        <v>7</v>
      </c>
    </row>
    <row r="11" spans="1:10" ht="12.75">
      <c r="A11" s="13" t="s">
        <v>52</v>
      </c>
      <c r="B11" s="25" t="s">
        <v>107</v>
      </c>
      <c r="C11" s="26">
        <v>2002</v>
      </c>
      <c r="D11" s="26" t="s">
        <v>71</v>
      </c>
      <c r="E11" s="26" t="s">
        <v>319</v>
      </c>
      <c r="F11" s="143">
        <v>9</v>
      </c>
      <c r="G11" s="18"/>
      <c r="H11" s="18"/>
      <c r="I11" s="18">
        <v>0.009126157407407411</v>
      </c>
      <c r="J11" s="11">
        <f t="shared" si="0"/>
        <v>8</v>
      </c>
    </row>
    <row r="12" spans="1:10" ht="12.75">
      <c r="A12" s="13" t="s">
        <v>189</v>
      </c>
      <c r="B12" s="25" t="s">
        <v>121</v>
      </c>
      <c r="C12" s="26">
        <v>2002</v>
      </c>
      <c r="D12" s="26" t="s">
        <v>51</v>
      </c>
      <c r="E12" s="26" t="s">
        <v>319</v>
      </c>
      <c r="F12" s="143">
        <v>19</v>
      </c>
      <c r="G12" s="15"/>
      <c r="H12" s="15"/>
      <c r="I12" s="18">
        <v>0.00917361111111111</v>
      </c>
      <c r="J12" s="11">
        <f t="shared" si="0"/>
        <v>9</v>
      </c>
    </row>
    <row r="13" spans="1:10" ht="12.75">
      <c r="A13" s="13" t="s">
        <v>179</v>
      </c>
      <c r="B13" s="25" t="s">
        <v>120</v>
      </c>
      <c r="C13" s="26">
        <v>2002</v>
      </c>
      <c r="D13" s="26" t="s">
        <v>51</v>
      </c>
      <c r="E13" s="26" t="s">
        <v>319</v>
      </c>
      <c r="F13" s="143">
        <v>18</v>
      </c>
      <c r="G13" s="15"/>
      <c r="H13" s="15"/>
      <c r="I13" s="18">
        <v>0.009559027777777781</v>
      </c>
      <c r="J13" s="11">
        <f t="shared" si="0"/>
        <v>10</v>
      </c>
    </row>
    <row r="14" spans="1:10" ht="12.75">
      <c r="A14" s="13" t="s">
        <v>135</v>
      </c>
      <c r="B14" s="25" t="s">
        <v>326</v>
      </c>
      <c r="C14" s="26">
        <v>2002</v>
      </c>
      <c r="D14" s="26" t="s">
        <v>69</v>
      </c>
      <c r="E14" s="26" t="s">
        <v>319</v>
      </c>
      <c r="F14" s="143">
        <v>14</v>
      </c>
      <c r="G14" s="15"/>
      <c r="H14" s="15"/>
      <c r="I14" s="18">
        <v>0.0106053240740741</v>
      </c>
      <c r="J14" s="11">
        <f t="shared" si="0"/>
        <v>11</v>
      </c>
    </row>
    <row r="15" spans="1:10" ht="12.75">
      <c r="A15" s="13" t="s">
        <v>119</v>
      </c>
      <c r="B15" s="25" t="s">
        <v>620</v>
      </c>
      <c r="C15" s="26">
        <v>2002</v>
      </c>
      <c r="D15" s="26" t="s">
        <v>69</v>
      </c>
      <c r="E15" s="26" t="s">
        <v>319</v>
      </c>
      <c r="F15" s="143">
        <v>12</v>
      </c>
      <c r="G15" s="15"/>
      <c r="H15" s="15"/>
      <c r="I15" s="18">
        <v>0.0116388888888889</v>
      </c>
      <c r="J15" s="11">
        <f t="shared" si="0"/>
        <v>12</v>
      </c>
    </row>
    <row r="16" spans="1:10" ht="12.75">
      <c r="A16" s="13" t="s">
        <v>64</v>
      </c>
      <c r="B16" s="25" t="s">
        <v>116</v>
      </c>
      <c r="C16" s="26">
        <v>2002</v>
      </c>
      <c r="D16" s="26" t="s">
        <v>69</v>
      </c>
      <c r="E16" s="26" t="s">
        <v>319</v>
      </c>
      <c r="F16" s="143">
        <v>11</v>
      </c>
      <c r="G16" s="18"/>
      <c r="H16" s="18"/>
      <c r="I16" s="18">
        <v>0.0124212962962963</v>
      </c>
      <c r="J16" s="11">
        <f t="shared" si="0"/>
        <v>13</v>
      </c>
    </row>
    <row r="17" spans="1:10" ht="12.75">
      <c r="A17" s="13" t="s">
        <v>122</v>
      </c>
      <c r="B17" s="25" t="s">
        <v>321</v>
      </c>
      <c r="C17" s="26">
        <v>2002</v>
      </c>
      <c r="D17" s="26" t="s">
        <v>69</v>
      </c>
      <c r="E17" s="26" t="s">
        <v>319</v>
      </c>
      <c r="F17" s="143">
        <v>13</v>
      </c>
      <c r="G17" s="15" t="s">
        <v>96</v>
      </c>
      <c r="H17" s="15"/>
      <c r="I17" s="18"/>
      <c r="J17" s="11"/>
    </row>
    <row r="18" spans="1:10" ht="12.75">
      <c r="A18" s="13" t="s">
        <v>161</v>
      </c>
      <c r="B18" s="25" t="s">
        <v>112</v>
      </c>
      <c r="C18" s="26">
        <v>2002</v>
      </c>
      <c r="D18" s="26" t="s">
        <v>88</v>
      </c>
      <c r="E18" s="26" t="s">
        <v>319</v>
      </c>
      <c r="F18" s="143">
        <v>16</v>
      </c>
      <c r="G18" s="15" t="s">
        <v>96</v>
      </c>
      <c r="H18" s="15"/>
      <c r="I18" s="18"/>
      <c r="J18" s="11"/>
    </row>
    <row r="19" spans="1:10" ht="12.75">
      <c r="A19" s="13" t="s">
        <v>172</v>
      </c>
      <c r="B19" s="25"/>
      <c r="C19" s="26"/>
      <c r="D19" s="26"/>
      <c r="E19" s="26"/>
      <c r="F19" s="143">
        <v>17</v>
      </c>
      <c r="G19" s="15"/>
      <c r="H19" s="15"/>
      <c r="I19" s="18"/>
      <c r="J19" s="11"/>
    </row>
    <row r="20" spans="1:10" ht="12.75">
      <c r="A20" s="11" t="s">
        <v>32</v>
      </c>
      <c r="B20" s="12" t="s">
        <v>33</v>
      </c>
      <c r="C20" s="13" t="s">
        <v>34</v>
      </c>
      <c r="D20" s="13" t="s">
        <v>35</v>
      </c>
      <c r="E20" s="13" t="s">
        <v>30</v>
      </c>
      <c r="F20" s="14" t="s">
        <v>36</v>
      </c>
      <c r="G20" s="19" t="s">
        <v>37</v>
      </c>
      <c r="H20" s="19" t="s">
        <v>38</v>
      </c>
      <c r="I20" s="15" t="s">
        <v>39</v>
      </c>
      <c r="J20" s="11" t="s">
        <v>40</v>
      </c>
    </row>
    <row r="21" spans="1:10" ht="12.75">
      <c r="A21" s="13" t="s">
        <v>253</v>
      </c>
      <c r="B21" s="25" t="s">
        <v>164</v>
      </c>
      <c r="C21" s="26">
        <v>2003</v>
      </c>
      <c r="D21" s="26" t="s">
        <v>88</v>
      </c>
      <c r="E21" s="26" t="s">
        <v>350</v>
      </c>
      <c r="F21" s="142">
        <v>15</v>
      </c>
      <c r="G21" s="15"/>
      <c r="H21" s="15"/>
      <c r="I21" s="18">
        <v>0.00842013888888889</v>
      </c>
      <c r="J21" s="11">
        <f aca="true" t="shared" si="1" ref="J21:J28">RANK(I21,$I$21:$I$32,1)</f>
        <v>1</v>
      </c>
    </row>
    <row r="22" spans="1:10" ht="12.75">
      <c r="A22" s="13" t="s">
        <v>269</v>
      </c>
      <c r="B22" s="25" t="s">
        <v>111</v>
      </c>
      <c r="C22" s="26">
        <v>2003</v>
      </c>
      <c r="D22" s="26" t="s">
        <v>88</v>
      </c>
      <c r="E22" s="26" t="s">
        <v>350</v>
      </c>
      <c r="F22" s="142">
        <v>16</v>
      </c>
      <c r="G22" s="15"/>
      <c r="H22" s="15"/>
      <c r="I22" s="18">
        <v>0.00872916666666667</v>
      </c>
      <c r="J22" s="11">
        <f t="shared" si="1"/>
        <v>2</v>
      </c>
    </row>
    <row r="23" spans="1:10" ht="12.75">
      <c r="A23" s="13" t="s">
        <v>221</v>
      </c>
      <c r="B23" s="25" t="s">
        <v>351</v>
      </c>
      <c r="C23" s="26">
        <v>2003</v>
      </c>
      <c r="D23" s="26" t="s">
        <v>78</v>
      </c>
      <c r="E23" s="26" t="s">
        <v>350</v>
      </c>
      <c r="F23" s="142">
        <v>11</v>
      </c>
      <c r="G23" s="15"/>
      <c r="H23" s="15"/>
      <c r="I23" s="18">
        <v>0.00900925925925926</v>
      </c>
      <c r="J23" s="11">
        <f t="shared" si="1"/>
        <v>3</v>
      </c>
    </row>
    <row r="24" spans="1:10" ht="12.75">
      <c r="A24" s="13" t="s">
        <v>299</v>
      </c>
      <c r="B24" s="25" t="s">
        <v>166</v>
      </c>
      <c r="C24" s="26">
        <v>2003</v>
      </c>
      <c r="D24" s="26" t="s">
        <v>43</v>
      </c>
      <c r="E24" s="26" t="s">
        <v>350</v>
      </c>
      <c r="F24" s="142">
        <v>19</v>
      </c>
      <c r="G24" s="15"/>
      <c r="H24" s="15"/>
      <c r="I24" s="18">
        <v>0.0094849537037037</v>
      </c>
      <c r="J24" s="11">
        <f t="shared" si="1"/>
        <v>4</v>
      </c>
    </row>
    <row r="25" spans="1:10" ht="12.75">
      <c r="A25" s="13" t="s">
        <v>316</v>
      </c>
      <c r="B25" s="25" t="s">
        <v>170</v>
      </c>
      <c r="C25" s="26">
        <v>2003</v>
      </c>
      <c r="D25" s="26" t="s">
        <v>133</v>
      </c>
      <c r="E25" s="26" t="s">
        <v>350</v>
      </c>
      <c r="F25" s="142">
        <v>21</v>
      </c>
      <c r="G25" s="15"/>
      <c r="H25" s="15"/>
      <c r="I25" s="18">
        <v>0.009851851851851851</v>
      </c>
      <c r="J25" s="11">
        <f t="shared" si="1"/>
        <v>5</v>
      </c>
    </row>
    <row r="26" spans="1:10" ht="12.75">
      <c r="A26" s="13" t="s">
        <v>322</v>
      </c>
      <c r="B26" s="25" t="s">
        <v>171</v>
      </c>
      <c r="C26" s="26">
        <v>2003</v>
      </c>
      <c r="D26" s="26" t="s">
        <v>133</v>
      </c>
      <c r="E26" s="26" t="s">
        <v>350</v>
      </c>
      <c r="F26" s="142">
        <v>22</v>
      </c>
      <c r="G26" s="15"/>
      <c r="H26" s="15"/>
      <c r="I26" s="15">
        <v>0.009888888888888892</v>
      </c>
      <c r="J26" s="11">
        <f t="shared" si="1"/>
        <v>6</v>
      </c>
    </row>
    <row r="27" spans="1:10" ht="12.75">
      <c r="A27" s="13" t="s">
        <v>229</v>
      </c>
      <c r="B27" s="25" t="s">
        <v>359</v>
      </c>
      <c r="C27" s="26">
        <v>2003</v>
      </c>
      <c r="D27" s="26" t="s">
        <v>78</v>
      </c>
      <c r="E27" s="26" t="s">
        <v>350</v>
      </c>
      <c r="F27" s="142">
        <v>12</v>
      </c>
      <c r="G27" s="15"/>
      <c r="H27" s="15"/>
      <c r="I27" s="18">
        <v>0.0111944444444444</v>
      </c>
      <c r="J27" s="11">
        <f t="shared" si="1"/>
        <v>7</v>
      </c>
    </row>
    <row r="28" spans="1:10" ht="12.75">
      <c r="A28" s="13" t="s">
        <v>290</v>
      </c>
      <c r="B28" s="25" t="s">
        <v>168</v>
      </c>
      <c r="C28" s="26">
        <v>2003</v>
      </c>
      <c r="D28" s="26" t="s">
        <v>66</v>
      </c>
      <c r="E28" s="26" t="s">
        <v>350</v>
      </c>
      <c r="F28" s="142">
        <v>18</v>
      </c>
      <c r="G28" s="15"/>
      <c r="H28" s="15"/>
      <c r="I28" s="18">
        <v>0.0124560185185185</v>
      </c>
      <c r="J28" s="11">
        <f t="shared" si="1"/>
        <v>8</v>
      </c>
    </row>
    <row r="29" spans="1:10" ht="12.75">
      <c r="A29" s="13" t="s">
        <v>209</v>
      </c>
      <c r="B29" s="25"/>
      <c r="C29" s="26"/>
      <c r="D29" s="26"/>
      <c r="E29" s="26"/>
      <c r="F29" s="142">
        <v>13</v>
      </c>
      <c r="G29" s="15"/>
      <c r="H29" s="15"/>
      <c r="I29" s="18"/>
      <c r="J29" s="11"/>
    </row>
    <row r="30" spans="1:10" ht="12.75">
      <c r="A30" s="13" t="s">
        <v>242</v>
      </c>
      <c r="B30" s="25"/>
      <c r="C30" s="26"/>
      <c r="D30" s="26"/>
      <c r="E30" s="26"/>
      <c r="F30" s="142">
        <v>14</v>
      </c>
      <c r="G30" s="15"/>
      <c r="H30" s="15"/>
      <c r="I30" s="18"/>
      <c r="J30" s="11"/>
    </row>
    <row r="31" spans="1:10" ht="12.75">
      <c r="A31" s="13" t="s">
        <v>283</v>
      </c>
      <c r="B31" s="25" t="s">
        <v>169</v>
      </c>
      <c r="C31" s="26">
        <v>2003</v>
      </c>
      <c r="D31" s="26" t="s">
        <v>66</v>
      </c>
      <c r="E31" s="26" t="s">
        <v>350</v>
      </c>
      <c r="F31" s="142">
        <v>17</v>
      </c>
      <c r="G31" s="15" t="s">
        <v>96</v>
      </c>
      <c r="H31" s="15"/>
      <c r="I31" s="18"/>
      <c r="J31" s="11"/>
    </row>
    <row r="32" spans="1:10" ht="12.75">
      <c r="A32" s="13" t="s">
        <v>309</v>
      </c>
      <c r="B32" s="25" t="s">
        <v>358</v>
      </c>
      <c r="C32" s="26">
        <v>2003</v>
      </c>
      <c r="D32" s="26" t="s">
        <v>151</v>
      </c>
      <c r="E32" s="26" t="s">
        <v>350</v>
      </c>
      <c r="F32" s="142">
        <v>20</v>
      </c>
      <c r="G32" s="15" t="s">
        <v>96</v>
      </c>
      <c r="H32" s="15"/>
      <c r="I32" s="18"/>
      <c r="J32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710937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621</v>
      </c>
      <c r="C1" s="7" t="s">
        <v>28</v>
      </c>
      <c r="D1" s="7" t="s">
        <v>622</v>
      </c>
      <c r="E1" s="7" t="s">
        <v>30</v>
      </c>
      <c r="F1" s="9" t="s">
        <v>623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/>
      <c r="B4" s="25" t="s">
        <v>397</v>
      </c>
      <c r="C4" s="26">
        <v>2001</v>
      </c>
      <c r="D4" s="26" t="s">
        <v>54</v>
      </c>
      <c r="E4" s="26" t="s">
        <v>126</v>
      </c>
      <c r="F4" s="17">
        <v>36</v>
      </c>
      <c r="G4" s="18"/>
      <c r="H4" s="18"/>
      <c r="I4" s="18">
        <v>0.0206585648148148</v>
      </c>
      <c r="J4" s="11">
        <f aca="true" t="shared" si="0" ref="J4:J10">RANK(I4,$I$4:$I$11,1)</f>
        <v>1</v>
      </c>
    </row>
    <row r="5" spans="1:10" ht="12.75">
      <c r="A5" s="13"/>
      <c r="B5" s="25" t="s">
        <v>293</v>
      </c>
      <c r="C5" s="26">
        <v>2001</v>
      </c>
      <c r="D5" s="26" t="s">
        <v>51</v>
      </c>
      <c r="E5" s="26" t="s">
        <v>126</v>
      </c>
      <c r="F5" s="17">
        <v>32</v>
      </c>
      <c r="G5" s="18"/>
      <c r="H5" s="18"/>
      <c r="I5" s="18">
        <v>0.0214537037037037</v>
      </c>
      <c r="J5" s="11">
        <f t="shared" si="0"/>
        <v>2</v>
      </c>
    </row>
    <row r="6" spans="1:10" ht="12.75">
      <c r="A6" s="13"/>
      <c r="B6" s="25" t="s">
        <v>294</v>
      </c>
      <c r="C6" s="26"/>
      <c r="D6" s="26" t="s">
        <v>51</v>
      </c>
      <c r="E6" s="26" t="s">
        <v>126</v>
      </c>
      <c r="F6" s="17">
        <v>33</v>
      </c>
      <c r="G6" s="18"/>
      <c r="H6" s="18"/>
      <c r="I6" s="18">
        <v>0.0224652777777778</v>
      </c>
      <c r="J6" s="11">
        <f t="shared" si="0"/>
        <v>3</v>
      </c>
    </row>
    <row r="7" spans="1:10" ht="12.75">
      <c r="A7" s="11"/>
      <c r="B7" s="12" t="s">
        <v>624</v>
      </c>
      <c r="C7" s="13" t="s">
        <v>241</v>
      </c>
      <c r="D7" s="13" t="s">
        <v>133</v>
      </c>
      <c r="E7" s="13" t="s">
        <v>126</v>
      </c>
      <c r="F7" s="14">
        <v>30</v>
      </c>
      <c r="G7" s="14"/>
      <c r="H7" s="14"/>
      <c r="I7" s="18">
        <v>0.0236446759259259</v>
      </c>
      <c r="J7" s="11">
        <f t="shared" si="0"/>
        <v>4</v>
      </c>
    </row>
    <row r="8" spans="1:10" ht="12.75">
      <c r="A8" s="13"/>
      <c r="B8" s="25" t="s">
        <v>399</v>
      </c>
      <c r="C8" s="26">
        <v>2001</v>
      </c>
      <c r="D8" s="26" t="s">
        <v>78</v>
      </c>
      <c r="E8" s="26" t="s">
        <v>126</v>
      </c>
      <c r="F8" s="17">
        <v>34</v>
      </c>
      <c r="G8" s="18"/>
      <c r="H8" s="18"/>
      <c r="I8" s="18">
        <v>0.023973379629629598</v>
      </c>
      <c r="J8" s="11">
        <f t="shared" si="0"/>
        <v>5</v>
      </c>
    </row>
    <row r="9" spans="1:10" ht="12.75">
      <c r="A9" s="11"/>
      <c r="B9" s="12" t="s">
        <v>625</v>
      </c>
      <c r="C9" s="13" t="s">
        <v>241</v>
      </c>
      <c r="D9" s="13"/>
      <c r="E9" s="13" t="s">
        <v>126</v>
      </c>
      <c r="F9" s="14">
        <v>31</v>
      </c>
      <c r="G9" s="14"/>
      <c r="H9" s="14"/>
      <c r="I9" s="18">
        <v>0.0258634259259259</v>
      </c>
      <c r="J9" s="11">
        <f t="shared" si="0"/>
        <v>6</v>
      </c>
    </row>
    <row r="10" spans="1:10" ht="12.75">
      <c r="A10" s="13"/>
      <c r="B10" s="25" t="s">
        <v>401</v>
      </c>
      <c r="C10" s="26"/>
      <c r="D10" s="26" t="s">
        <v>54</v>
      </c>
      <c r="E10" s="26" t="s">
        <v>126</v>
      </c>
      <c r="F10" s="24">
        <v>44</v>
      </c>
      <c r="G10" s="11"/>
      <c r="H10" s="15"/>
      <c r="I10" s="18">
        <v>0.0259976851851852</v>
      </c>
      <c r="J10" s="11">
        <f t="shared" si="0"/>
        <v>7</v>
      </c>
    </row>
    <row r="11" spans="1:10" ht="12.75">
      <c r="A11" s="13"/>
      <c r="B11" s="25" t="s">
        <v>296</v>
      </c>
      <c r="C11" s="26">
        <v>2001</v>
      </c>
      <c r="D11" s="26" t="s">
        <v>66</v>
      </c>
      <c r="E11" s="26" t="s">
        <v>126</v>
      </c>
      <c r="F11" s="17">
        <v>35</v>
      </c>
      <c r="G11" s="18" t="s">
        <v>96</v>
      </c>
      <c r="H11" s="18"/>
      <c r="I11" s="18"/>
      <c r="J11" s="11"/>
    </row>
    <row r="12" spans="1:10" ht="12.75">
      <c r="A12" s="11" t="s">
        <v>32</v>
      </c>
      <c r="B12" s="12" t="s">
        <v>33</v>
      </c>
      <c r="C12" s="13" t="s">
        <v>34</v>
      </c>
      <c r="D12" s="13" t="s">
        <v>35</v>
      </c>
      <c r="E12" s="13" t="s">
        <v>30</v>
      </c>
      <c r="F12" s="14" t="s">
        <v>36</v>
      </c>
      <c r="G12" s="14" t="s">
        <v>37</v>
      </c>
      <c r="H12" s="14" t="s">
        <v>38</v>
      </c>
      <c r="I12" s="15" t="s">
        <v>39</v>
      </c>
      <c r="J12" s="11" t="s">
        <v>40</v>
      </c>
    </row>
    <row r="13" spans="1:10" ht="12.75">
      <c r="A13" s="13"/>
      <c r="B13" s="25" t="s">
        <v>182</v>
      </c>
      <c r="C13" s="26">
        <v>1998</v>
      </c>
      <c r="D13" s="26" t="s">
        <v>54</v>
      </c>
      <c r="E13" s="26" t="s">
        <v>183</v>
      </c>
      <c r="F13" s="24">
        <v>43</v>
      </c>
      <c r="G13" s="11"/>
      <c r="H13" s="15"/>
      <c r="I13" s="18">
        <v>0.0197708333333333</v>
      </c>
      <c r="J13" s="11">
        <f aca="true" t="shared" si="1" ref="J13:J18">RANK(I13,$I$13:$I$19,1)</f>
        <v>1</v>
      </c>
    </row>
    <row r="14" spans="1:10" ht="12.75">
      <c r="A14" s="13"/>
      <c r="B14" s="25" t="s">
        <v>186</v>
      </c>
      <c r="C14" s="26">
        <v>1999</v>
      </c>
      <c r="D14" s="26" t="s">
        <v>71</v>
      </c>
      <c r="E14" s="26" t="s">
        <v>183</v>
      </c>
      <c r="F14" s="24">
        <v>38</v>
      </c>
      <c r="G14" s="11"/>
      <c r="H14" s="15"/>
      <c r="I14" s="18">
        <v>0.0201134259259259</v>
      </c>
      <c r="J14" s="11">
        <f t="shared" si="1"/>
        <v>2</v>
      </c>
    </row>
    <row r="15" spans="1:10" ht="12.75">
      <c r="A15" s="13"/>
      <c r="B15" s="25" t="s">
        <v>184</v>
      </c>
      <c r="C15" s="26">
        <v>1999</v>
      </c>
      <c r="D15" s="26" t="s">
        <v>71</v>
      </c>
      <c r="E15" s="26" t="s">
        <v>183</v>
      </c>
      <c r="F15" s="24">
        <v>40</v>
      </c>
      <c r="G15" s="11"/>
      <c r="H15" s="15"/>
      <c r="I15" s="18">
        <v>0.020812499999999998</v>
      </c>
      <c r="J15" s="11">
        <f t="shared" si="1"/>
        <v>3</v>
      </c>
    </row>
    <row r="16" spans="1:10" ht="12.75">
      <c r="A16" s="13"/>
      <c r="B16" s="25" t="s">
        <v>568</v>
      </c>
      <c r="C16" s="26">
        <v>1999</v>
      </c>
      <c r="D16" s="26" t="s">
        <v>66</v>
      </c>
      <c r="E16" s="26" t="s">
        <v>183</v>
      </c>
      <c r="F16" s="24">
        <v>42</v>
      </c>
      <c r="G16" s="11"/>
      <c r="H16" s="15"/>
      <c r="I16" s="18">
        <v>0.0210266203703704</v>
      </c>
      <c r="J16" s="11">
        <f t="shared" si="1"/>
        <v>4</v>
      </c>
    </row>
    <row r="17" spans="1:10" ht="12.75">
      <c r="A17" s="13"/>
      <c r="B17" s="25" t="s">
        <v>187</v>
      </c>
      <c r="C17" s="26">
        <v>1999</v>
      </c>
      <c r="D17" s="26" t="s">
        <v>71</v>
      </c>
      <c r="E17" s="26" t="s">
        <v>183</v>
      </c>
      <c r="F17" s="24">
        <v>41</v>
      </c>
      <c r="G17" s="11"/>
      <c r="H17" s="15"/>
      <c r="I17" s="18">
        <v>0.0224907407407407</v>
      </c>
      <c r="J17" s="11">
        <f t="shared" si="1"/>
        <v>5</v>
      </c>
    </row>
    <row r="18" spans="1:10" ht="12.75">
      <c r="A18" s="13"/>
      <c r="B18" s="25" t="s">
        <v>626</v>
      </c>
      <c r="C18" s="26">
        <v>1999</v>
      </c>
      <c r="D18" s="26" t="s">
        <v>71</v>
      </c>
      <c r="E18" s="26" t="s">
        <v>183</v>
      </c>
      <c r="F18" s="24">
        <v>39</v>
      </c>
      <c r="G18" s="11"/>
      <c r="H18" s="15"/>
      <c r="I18" s="18">
        <v>0.0240335648148148</v>
      </c>
      <c r="J18" s="11">
        <f t="shared" si="1"/>
        <v>6</v>
      </c>
    </row>
    <row r="19" spans="1:10" ht="12.75">
      <c r="A19" s="13"/>
      <c r="B19" s="25" t="s">
        <v>627</v>
      </c>
      <c r="C19" s="26">
        <v>1999</v>
      </c>
      <c r="D19" s="26" t="s">
        <v>71</v>
      </c>
      <c r="E19" s="26" t="s">
        <v>183</v>
      </c>
      <c r="F19" s="17">
        <v>37</v>
      </c>
      <c r="G19" s="18"/>
      <c r="H19" s="18"/>
      <c r="I19" s="18"/>
      <c r="J19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00390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64</v>
      </c>
      <c r="C1" s="7" t="s">
        <v>28</v>
      </c>
      <c r="D1" s="7" t="s">
        <v>102</v>
      </c>
      <c r="E1" s="9"/>
      <c r="F1" s="9"/>
      <c r="G1" s="7" t="s">
        <v>30</v>
      </c>
      <c r="H1" s="32" t="s">
        <v>103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104</v>
      </c>
      <c r="C4" s="25">
        <v>2002</v>
      </c>
      <c r="D4" s="25" t="s">
        <v>78</v>
      </c>
      <c r="E4" s="25" t="s">
        <v>105</v>
      </c>
      <c r="F4" s="37">
        <v>1</v>
      </c>
      <c r="G4" s="38">
        <v>0.00138888888888889</v>
      </c>
      <c r="H4" s="38"/>
      <c r="I4" s="38">
        <f>G4+H4</f>
        <v>0.00138888888888889</v>
      </c>
      <c r="J4" s="39">
        <f>RANK(I4,$I$4:$I$17,1)</f>
        <v>1</v>
      </c>
    </row>
    <row r="5" spans="1:10" ht="12.75">
      <c r="A5" s="35"/>
      <c r="B5" s="40" t="s">
        <v>106</v>
      </c>
      <c r="C5" s="25">
        <v>2002</v>
      </c>
      <c r="D5" s="25" t="s">
        <v>78</v>
      </c>
      <c r="E5" s="25"/>
      <c r="F5" s="37"/>
      <c r="G5" s="38"/>
      <c r="H5" s="38"/>
      <c r="I5" s="38"/>
      <c r="J5" s="39"/>
    </row>
    <row r="6" spans="1:10" ht="12.75" customHeight="1">
      <c r="A6" s="35" t="s">
        <v>41</v>
      </c>
      <c r="B6" s="36" t="s">
        <v>107</v>
      </c>
      <c r="C6" s="25">
        <v>2002</v>
      </c>
      <c r="D6" s="25" t="s">
        <v>71</v>
      </c>
      <c r="E6" s="25" t="s">
        <v>105</v>
      </c>
      <c r="F6" s="37">
        <v>2</v>
      </c>
      <c r="G6" s="38" t="s">
        <v>108</v>
      </c>
      <c r="H6" s="38"/>
      <c r="I6" s="38"/>
      <c r="J6" s="39"/>
    </row>
    <row r="7" spans="1:10" ht="12.75">
      <c r="A7" s="35"/>
      <c r="B7" s="40" t="s">
        <v>109</v>
      </c>
      <c r="C7" s="25">
        <v>2002</v>
      </c>
      <c r="D7" s="25" t="s">
        <v>71</v>
      </c>
      <c r="E7" s="25"/>
      <c r="F7" s="37"/>
      <c r="G7" s="38"/>
      <c r="H7" s="38"/>
      <c r="I7" s="38"/>
      <c r="J7" s="39"/>
    </row>
    <row r="8" spans="1:10" ht="12.75" customHeight="1">
      <c r="A8" s="35" t="s">
        <v>44</v>
      </c>
      <c r="B8" s="36" t="s">
        <v>110</v>
      </c>
      <c r="C8" s="25">
        <v>2002</v>
      </c>
      <c r="D8" s="25" t="s">
        <v>88</v>
      </c>
      <c r="E8" s="25" t="s">
        <v>105</v>
      </c>
      <c r="F8" s="37">
        <v>3</v>
      </c>
      <c r="G8" s="38">
        <v>0.0014120370370370402</v>
      </c>
      <c r="H8" s="38"/>
      <c r="I8" s="38">
        <f>G8+H8</f>
        <v>0.0014120370370370402</v>
      </c>
      <c r="J8" s="39">
        <f>RANK(I8,$I$4:$I$10,1)</f>
        <v>2</v>
      </c>
    </row>
    <row r="9" spans="1:10" ht="12.75">
      <c r="A9" s="35"/>
      <c r="B9" s="40" t="s">
        <v>111</v>
      </c>
      <c r="C9" s="25">
        <v>2003</v>
      </c>
      <c r="D9" s="25" t="s">
        <v>88</v>
      </c>
      <c r="E9" s="25"/>
      <c r="F9" s="37"/>
      <c r="G9" s="38"/>
      <c r="H9" s="38"/>
      <c r="I9" s="38"/>
      <c r="J9" s="39"/>
    </row>
    <row r="10" spans="1:10" ht="12.75" customHeight="1">
      <c r="A10" s="35" t="s">
        <v>52</v>
      </c>
      <c r="B10" s="36" t="s">
        <v>112</v>
      </c>
      <c r="C10" s="25">
        <v>2002</v>
      </c>
      <c r="D10" s="25" t="s">
        <v>88</v>
      </c>
      <c r="E10" s="25" t="s">
        <v>105</v>
      </c>
      <c r="F10" s="37">
        <v>4</v>
      </c>
      <c r="G10" s="38">
        <v>0.00166666666666667</v>
      </c>
      <c r="H10" s="38"/>
      <c r="I10" s="38">
        <f>G10+H10</f>
        <v>0.00166666666666667</v>
      </c>
      <c r="J10" s="39">
        <f>RANK(I10,$I$4:$I$17,1)</f>
        <v>3</v>
      </c>
    </row>
    <row r="11" spans="1:10" ht="12.75">
      <c r="A11" s="35"/>
      <c r="B11" s="40" t="s">
        <v>113</v>
      </c>
      <c r="C11" s="25">
        <v>2002</v>
      </c>
      <c r="D11" s="25" t="s">
        <v>43</v>
      </c>
      <c r="E11" s="25"/>
      <c r="F11" s="37"/>
      <c r="G11" s="38"/>
      <c r="H11" s="38"/>
      <c r="I11" s="38"/>
      <c r="J11" s="39"/>
    </row>
    <row r="12" spans="1:10" ht="12.75" customHeight="1">
      <c r="A12" s="35" t="s">
        <v>47</v>
      </c>
      <c r="B12" s="36" t="s">
        <v>114</v>
      </c>
      <c r="C12" s="25">
        <v>2002</v>
      </c>
      <c r="D12" s="25" t="s">
        <v>43</v>
      </c>
      <c r="E12" s="25" t="s">
        <v>105</v>
      </c>
      <c r="F12" s="37">
        <v>5</v>
      </c>
      <c r="G12" s="38">
        <v>0.0017129629629629602</v>
      </c>
      <c r="H12" s="38"/>
      <c r="I12" s="38">
        <f>G12+H12</f>
        <v>0.0017129629629629602</v>
      </c>
      <c r="J12" s="39">
        <f>RANK(I12,$I$4:$I$17,1)</f>
        <v>4</v>
      </c>
    </row>
    <row r="13" spans="1:10" ht="12.75">
      <c r="A13" s="35"/>
      <c r="B13" s="40" t="s">
        <v>115</v>
      </c>
      <c r="C13" s="25">
        <v>2002</v>
      </c>
      <c r="D13" s="25" t="s">
        <v>43</v>
      </c>
      <c r="E13" s="25"/>
      <c r="F13" s="37"/>
      <c r="G13" s="38"/>
      <c r="H13" s="38"/>
      <c r="I13" s="38"/>
      <c r="J13" s="39"/>
    </row>
    <row r="14" spans="1:10" ht="12.75" customHeight="1">
      <c r="A14" s="35" t="s">
        <v>64</v>
      </c>
      <c r="B14" s="36" t="s">
        <v>116</v>
      </c>
      <c r="C14" s="25">
        <v>2002</v>
      </c>
      <c r="D14" s="25" t="s">
        <v>117</v>
      </c>
      <c r="E14" s="25" t="s">
        <v>105</v>
      </c>
      <c r="F14" s="37">
        <v>6</v>
      </c>
      <c r="G14" s="38">
        <v>0.00195601851851852</v>
      </c>
      <c r="H14" s="38"/>
      <c r="I14" s="38">
        <f>G14+H14</f>
        <v>0.00195601851851852</v>
      </c>
      <c r="J14" s="39">
        <f>RANK(I14,$I$4:$I$17,1)</f>
        <v>6</v>
      </c>
    </row>
    <row r="15" spans="1:10" ht="12.75">
      <c r="A15" s="35"/>
      <c r="B15" s="40" t="s">
        <v>118</v>
      </c>
      <c r="C15" s="25">
        <v>2004</v>
      </c>
      <c r="D15" s="25" t="s">
        <v>117</v>
      </c>
      <c r="E15" s="25"/>
      <c r="F15" s="37"/>
      <c r="G15" s="38"/>
      <c r="H15" s="38"/>
      <c r="I15" s="38"/>
      <c r="J15" s="39"/>
    </row>
    <row r="16" spans="1:10" ht="12.75" customHeight="1">
      <c r="A16" s="35" t="s">
        <v>119</v>
      </c>
      <c r="B16" s="36" t="s">
        <v>120</v>
      </c>
      <c r="C16" s="25">
        <v>2002</v>
      </c>
      <c r="D16" s="25" t="s">
        <v>51</v>
      </c>
      <c r="E16" s="25" t="s">
        <v>105</v>
      </c>
      <c r="F16" s="41">
        <v>7</v>
      </c>
      <c r="G16" s="42">
        <v>0.0017361111111111112</v>
      </c>
      <c r="H16" s="43"/>
      <c r="I16" s="38">
        <f>G16+H16</f>
        <v>0.0017361111111111112</v>
      </c>
      <c r="J16" s="39">
        <f>RANK(I16,$I$4:$I$17,1)</f>
        <v>5</v>
      </c>
    </row>
    <row r="17" spans="1:10" ht="12.75">
      <c r="A17" s="35"/>
      <c r="B17" s="40" t="s">
        <v>121</v>
      </c>
      <c r="C17" s="25">
        <v>2002</v>
      </c>
      <c r="D17" s="25" t="s">
        <v>51</v>
      </c>
      <c r="E17" s="25"/>
      <c r="F17" s="41"/>
      <c r="G17" s="42"/>
      <c r="H17" s="43"/>
      <c r="I17" s="38"/>
      <c r="J17" s="39"/>
    </row>
  </sheetData>
  <sheetProtection selectLockedCells="1" selectUnlockedCells="1"/>
  <mergeCells count="50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  <mergeCell ref="A14:A15"/>
    <mergeCell ref="E14:E15"/>
    <mergeCell ref="F14:F15"/>
    <mergeCell ref="G14:G15"/>
    <mergeCell ref="H14:H15"/>
    <mergeCell ref="I14:I15"/>
    <mergeCell ref="J14:J15"/>
    <mergeCell ref="A16:A17"/>
    <mergeCell ref="E16:E17"/>
    <mergeCell ref="F16:F17"/>
    <mergeCell ref="G16:G17"/>
    <mergeCell ref="H16:H17"/>
    <mergeCell ref="I16:I17"/>
    <mergeCell ref="J16:J1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8515625" style="5" customWidth="1"/>
    <col min="9" max="9" width="14.00390625" style="5" customWidth="1"/>
    <col min="10" max="10" width="9.57421875" style="6" customWidth="1"/>
    <col min="11" max="16384" width="9.421875" style="6" customWidth="1"/>
  </cols>
  <sheetData>
    <row r="1" spans="1:10" ht="12.75">
      <c r="A1" s="7" t="s">
        <v>26</v>
      </c>
      <c r="B1" s="8" t="s">
        <v>628</v>
      </c>
      <c r="C1" s="7" t="s">
        <v>28</v>
      </c>
      <c r="D1" s="7" t="s">
        <v>629</v>
      </c>
      <c r="E1" s="7" t="s">
        <v>30</v>
      </c>
      <c r="F1" s="9" t="s">
        <v>630</v>
      </c>
      <c r="H1" s="9"/>
      <c r="I1" s="10"/>
      <c r="J1" s="9"/>
    </row>
    <row r="3" spans="1:10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>
      <c r="A4" s="13" t="s">
        <v>64</v>
      </c>
      <c r="B4" s="25" t="s">
        <v>272</v>
      </c>
      <c r="C4" s="26">
        <v>1993</v>
      </c>
      <c r="D4" s="26" t="s">
        <v>133</v>
      </c>
      <c r="E4" s="26" t="s">
        <v>274</v>
      </c>
      <c r="F4" s="17">
        <v>52</v>
      </c>
      <c r="G4" s="18"/>
      <c r="H4" s="18"/>
      <c r="I4" s="18">
        <v>0.0229166666666667</v>
      </c>
      <c r="J4" s="11">
        <f aca="true" t="shared" si="0" ref="J4:J10">RANK(I4,$I$4:$I$10,1)</f>
        <v>1</v>
      </c>
    </row>
    <row r="5" spans="1:10" ht="12.75">
      <c r="A5" s="13" t="s">
        <v>41</v>
      </c>
      <c r="B5" s="25" t="s">
        <v>275</v>
      </c>
      <c r="C5" s="26">
        <v>1998</v>
      </c>
      <c r="D5" s="26" t="s">
        <v>66</v>
      </c>
      <c r="E5" s="26" t="s">
        <v>276</v>
      </c>
      <c r="F5" s="17">
        <v>48</v>
      </c>
      <c r="G5" s="18"/>
      <c r="H5" s="18"/>
      <c r="I5" s="18">
        <v>0.023287037037037002</v>
      </c>
      <c r="J5" s="11">
        <f t="shared" si="0"/>
        <v>2</v>
      </c>
    </row>
    <row r="6" spans="1:10" ht="12.75">
      <c r="A6" s="13" t="s">
        <v>27</v>
      </c>
      <c r="B6" s="25" t="s">
        <v>631</v>
      </c>
      <c r="C6" s="26">
        <v>1999</v>
      </c>
      <c r="D6" s="26" t="s">
        <v>71</v>
      </c>
      <c r="E6" s="26" t="s">
        <v>276</v>
      </c>
      <c r="F6" s="17">
        <v>47</v>
      </c>
      <c r="G6" s="18"/>
      <c r="H6" s="18"/>
      <c r="I6" s="18">
        <v>0.0240625</v>
      </c>
      <c r="J6" s="11">
        <f t="shared" si="0"/>
        <v>3</v>
      </c>
    </row>
    <row r="7" spans="1:10" ht="12.75">
      <c r="A7" s="13" t="s">
        <v>119</v>
      </c>
      <c r="B7" s="12" t="s">
        <v>281</v>
      </c>
      <c r="C7" s="12"/>
      <c r="D7" s="14" t="s">
        <v>71</v>
      </c>
      <c r="E7" s="19" t="s">
        <v>280</v>
      </c>
      <c r="F7" s="24">
        <v>53</v>
      </c>
      <c r="G7" s="11"/>
      <c r="H7" s="15"/>
      <c r="I7" s="18">
        <v>0.0250925925925926</v>
      </c>
      <c r="J7" s="11">
        <f t="shared" si="0"/>
        <v>4</v>
      </c>
    </row>
    <row r="8" spans="1:10" ht="12.75">
      <c r="A8" s="13" t="s">
        <v>44</v>
      </c>
      <c r="B8" s="25" t="s">
        <v>282</v>
      </c>
      <c r="C8" s="26">
        <v>1998</v>
      </c>
      <c r="D8" s="26" t="s">
        <v>51</v>
      </c>
      <c r="E8" s="26" t="s">
        <v>276</v>
      </c>
      <c r="F8" s="17">
        <v>49</v>
      </c>
      <c r="G8" s="18"/>
      <c r="H8" s="18"/>
      <c r="I8" s="18">
        <v>0.0259027777777778</v>
      </c>
      <c r="J8" s="11">
        <f t="shared" si="0"/>
        <v>5</v>
      </c>
    </row>
    <row r="9" spans="1:10" ht="12.75">
      <c r="A9" s="13" t="s">
        <v>47</v>
      </c>
      <c r="B9" s="25" t="s">
        <v>277</v>
      </c>
      <c r="C9" s="26">
        <v>1995</v>
      </c>
      <c r="D9" s="26" t="s">
        <v>71</v>
      </c>
      <c r="E9" s="26" t="s">
        <v>274</v>
      </c>
      <c r="F9" s="17">
        <v>51</v>
      </c>
      <c r="G9" s="18"/>
      <c r="H9" s="18"/>
      <c r="I9" s="18">
        <v>0.026168981481481498</v>
      </c>
      <c r="J9" s="11">
        <f t="shared" si="0"/>
        <v>6</v>
      </c>
    </row>
    <row r="10" spans="1:10" ht="12.75">
      <c r="A10" s="13" t="s">
        <v>52</v>
      </c>
      <c r="B10" s="25" t="s">
        <v>279</v>
      </c>
      <c r="C10" s="26">
        <v>1996</v>
      </c>
      <c r="D10" s="26" t="s">
        <v>71</v>
      </c>
      <c r="E10" s="26" t="s">
        <v>280</v>
      </c>
      <c r="F10" s="17">
        <v>50</v>
      </c>
      <c r="G10" s="18"/>
      <c r="H10" s="18"/>
      <c r="I10" s="18">
        <v>0.0267476851851852</v>
      </c>
      <c r="J10" s="11">
        <f t="shared" si="0"/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1" sqref="H1"/>
    </sheetView>
  </sheetViews>
  <sheetFormatPr defaultColWidth="9.140625" defaultRowHeight="12.75"/>
  <cols>
    <col min="1" max="1" width="7.421875" style="3" customWidth="1"/>
    <col min="2" max="2" width="33.8515625" style="3" customWidth="1"/>
    <col min="3" max="3" width="11.8515625" style="3" customWidth="1"/>
    <col min="4" max="4" width="11.8515625" style="4" customWidth="1"/>
    <col min="5" max="5" width="14.00390625" style="5" customWidth="1"/>
    <col min="6" max="6" width="10.7109375" style="6" customWidth="1"/>
    <col min="7" max="7" width="14.00390625" style="6" customWidth="1"/>
    <col min="8" max="8" width="3.421875" style="5" customWidth="1"/>
    <col min="9" max="9" width="14.00390625" style="5" customWidth="1"/>
    <col min="10" max="10" width="15.7109375" style="6" customWidth="1"/>
    <col min="11" max="16384" width="9.421875" style="6" customWidth="1"/>
  </cols>
  <sheetData>
    <row r="1" spans="1:10" ht="12.75">
      <c r="A1" s="7" t="s">
        <v>26</v>
      </c>
      <c r="B1" s="8" t="s">
        <v>122</v>
      </c>
      <c r="C1" s="7" t="s">
        <v>28</v>
      </c>
      <c r="D1" s="7" t="s">
        <v>123</v>
      </c>
      <c r="E1" s="9"/>
      <c r="F1" s="9"/>
      <c r="G1" s="7" t="s">
        <v>30</v>
      </c>
      <c r="H1" s="32" t="s">
        <v>124</v>
      </c>
      <c r="I1" s="32"/>
      <c r="J1" s="32"/>
    </row>
    <row r="3" spans="1:10" ht="12.75">
      <c r="A3" s="11" t="s">
        <v>32</v>
      </c>
      <c r="B3" s="33" t="s">
        <v>33</v>
      </c>
      <c r="C3" s="34" t="s">
        <v>34</v>
      </c>
      <c r="D3" s="34" t="s">
        <v>35</v>
      </c>
      <c r="E3" s="34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</row>
    <row r="4" spans="1:10" ht="12.75" customHeight="1">
      <c r="A4" s="35" t="s">
        <v>27</v>
      </c>
      <c r="B4" s="36" t="s">
        <v>125</v>
      </c>
      <c r="C4" s="26">
        <v>2000</v>
      </c>
      <c r="D4" s="26" t="s">
        <v>43</v>
      </c>
      <c r="E4" s="44" t="s">
        <v>126</v>
      </c>
      <c r="F4" s="37">
        <v>1</v>
      </c>
      <c r="G4" s="38">
        <v>0.0012037037037036999</v>
      </c>
      <c r="H4" s="38"/>
      <c r="I4" s="38">
        <f>G4+H4</f>
        <v>0.0012037037037036999</v>
      </c>
      <c r="J4" s="39">
        <f>RANK(I4,$I$4:$I$13,1)</f>
        <v>1</v>
      </c>
    </row>
    <row r="5" spans="1:10" ht="12.75">
      <c r="A5" s="35"/>
      <c r="B5" s="40" t="s">
        <v>127</v>
      </c>
      <c r="C5" s="26">
        <v>2000</v>
      </c>
      <c r="D5" s="26" t="s">
        <v>43</v>
      </c>
      <c r="E5" s="44"/>
      <c r="F5" s="37"/>
      <c r="G5" s="38"/>
      <c r="H5" s="38"/>
      <c r="I5" s="38"/>
      <c r="J5" s="39"/>
    </row>
    <row r="6" spans="1:10" ht="12.75" customHeight="1">
      <c r="A6" s="35" t="s">
        <v>41</v>
      </c>
      <c r="B6" s="36" t="s">
        <v>128</v>
      </c>
      <c r="C6" s="26">
        <v>2001</v>
      </c>
      <c r="D6" s="26" t="s">
        <v>54</v>
      </c>
      <c r="E6" s="44" t="s">
        <v>126</v>
      </c>
      <c r="F6" s="37">
        <v>2</v>
      </c>
      <c r="G6" s="38">
        <v>0.00148148148148148</v>
      </c>
      <c r="H6" s="38"/>
      <c r="I6" s="38">
        <f>G6+H6</f>
        <v>0.00148148148148148</v>
      </c>
      <c r="J6" s="39">
        <v>4</v>
      </c>
    </row>
    <row r="7" spans="1:10" ht="12.75">
      <c r="A7" s="35"/>
      <c r="B7" s="40" t="s">
        <v>129</v>
      </c>
      <c r="C7" s="26"/>
      <c r="D7" s="26" t="s">
        <v>51</v>
      </c>
      <c r="E7" s="44"/>
      <c r="F7" s="37"/>
      <c r="G7" s="38"/>
      <c r="H7" s="38"/>
      <c r="I7" s="38"/>
      <c r="J7" s="39"/>
    </row>
    <row r="8" spans="1:10" ht="12.75">
      <c r="A8" s="35" t="s">
        <v>44</v>
      </c>
      <c r="B8" s="36"/>
      <c r="C8" s="26"/>
      <c r="D8" s="26"/>
      <c r="E8" s="44"/>
      <c r="F8" s="37">
        <v>3</v>
      </c>
      <c r="G8" s="38">
        <v>0.0034722222222222203</v>
      </c>
      <c r="H8" s="38"/>
      <c r="I8" s="38">
        <f>G8+H8</f>
        <v>0.0034722222222222203</v>
      </c>
      <c r="J8" s="39">
        <v>5</v>
      </c>
    </row>
    <row r="9" spans="1:10" ht="12.75">
      <c r="A9" s="35"/>
      <c r="B9" s="40"/>
      <c r="C9" s="26"/>
      <c r="D9" s="26"/>
      <c r="E9" s="44"/>
      <c r="F9" s="37"/>
      <c r="G9" s="38"/>
      <c r="H9" s="38"/>
      <c r="I9" s="38"/>
      <c r="J9" s="39"/>
    </row>
    <row r="10" spans="1:10" ht="12.75" customHeight="1">
      <c r="A10" s="35" t="s">
        <v>52</v>
      </c>
      <c r="B10" s="36" t="s">
        <v>130</v>
      </c>
      <c r="C10" s="26">
        <v>2001</v>
      </c>
      <c r="D10" s="26" t="s">
        <v>43</v>
      </c>
      <c r="E10" s="44" t="s">
        <v>126</v>
      </c>
      <c r="F10" s="37">
        <v>4</v>
      </c>
      <c r="G10" s="38">
        <v>0.00142361111111111</v>
      </c>
      <c r="H10" s="38"/>
      <c r="I10" s="38">
        <f>G10+H10</f>
        <v>0.00142361111111111</v>
      </c>
      <c r="J10" s="39">
        <v>3</v>
      </c>
    </row>
    <row r="11" spans="1:10" ht="12.75">
      <c r="A11" s="35"/>
      <c r="B11" s="40" t="s">
        <v>131</v>
      </c>
      <c r="C11" s="26">
        <v>2000</v>
      </c>
      <c r="D11" s="26" t="s">
        <v>43</v>
      </c>
      <c r="E11" s="44"/>
      <c r="F11" s="37"/>
      <c r="G11" s="38"/>
      <c r="H11" s="38"/>
      <c r="I11" s="38"/>
      <c r="J11" s="39"/>
    </row>
    <row r="12" spans="1:10" ht="12.75" customHeight="1">
      <c r="A12" s="35" t="s">
        <v>47</v>
      </c>
      <c r="B12" s="36" t="s">
        <v>132</v>
      </c>
      <c r="C12" s="26">
        <v>2001</v>
      </c>
      <c r="D12" s="26" t="s">
        <v>133</v>
      </c>
      <c r="E12" s="44" t="s">
        <v>126</v>
      </c>
      <c r="F12" s="37">
        <v>5</v>
      </c>
      <c r="G12" s="38">
        <v>0.0012615740740740701</v>
      </c>
      <c r="H12" s="38"/>
      <c r="I12" s="38">
        <v>0.0012615740740740701</v>
      </c>
      <c r="J12" s="39">
        <f>RANK(I12,$I$4:$I$17,1)</f>
        <v>2</v>
      </c>
    </row>
    <row r="13" spans="1:10" ht="12.75">
      <c r="A13" s="35"/>
      <c r="B13" s="40" t="s">
        <v>134</v>
      </c>
      <c r="C13" s="26">
        <v>2000</v>
      </c>
      <c r="D13" s="26" t="s">
        <v>133</v>
      </c>
      <c r="E13" s="44"/>
      <c r="F13" s="37"/>
      <c r="G13" s="38"/>
      <c r="H13" s="38"/>
      <c r="I13" s="38"/>
      <c r="J13" s="39"/>
    </row>
  </sheetData>
  <sheetProtection selectLockedCells="1" selectUnlockedCells="1"/>
  <mergeCells count="36">
    <mergeCell ref="H1:J1"/>
    <mergeCell ref="A4:A5"/>
    <mergeCell ref="E4:E5"/>
    <mergeCell ref="F4:F5"/>
    <mergeCell ref="G4:G5"/>
    <mergeCell ref="H4:H5"/>
    <mergeCell ref="I4:I5"/>
    <mergeCell ref="J4:J5"/>
    <mergeCell ref="A6:A7"/>
    <mergeCell ref="E6:E7"/>
    <mergeCell ref="F6:F7"/>
    <mergeCell ref="G6:G7"/>
    <mergeCell ref="H6:H7"/>
    <mergeCell ref="I6:I7"/>
    <mergeCell ref="J6:J7"/>
    <mergeCell ref="A8:A9"/>
    <mergeCell ref="E8:E9"/>
    <mergeCell ref="F8:F9"/>
    <mergeCell ref="G8:G9"/>
    <mergeCell ref="H8:H9"/>
    <mergeCell ref="I8:I9"/>
    <mergeCell ref="J8:J9"/>
    <mergeCell ref="A10:A11"/>
    <mergeCell ref="E10:E11"/>
    <mergeCell ref="F10:F11"/>
    <mergeCell ref="G10:G11"/>
    <mergeCell ref="H10:H11"/>
    <mergeCell ref="I10:I11"/>
    <mergeCell ref="J10:J11"/>
    <mergeCell ref="A12:A13"/>
    <mergeCell ref="E12:E13"/>
    <mergeCell ref="F12:F13"/>
    <mergeCell ref="G12:G13"/>
    <mergeCell ref="H12:H13"/>
    <mergeCell ref="I12:I13"/>
    <mergeCell ref="J12:J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" customWidth="1"/>
    <col min="2" max="2" width="33.8515625" style="3" customWidth="1"/>
    <col min="3" max="4" width="11.8515625" style="3" customWidth="1"/>
    <col min="5" max="5" width="14.00390625" style="3" customWidth="1"/>
    <col min="6" max="6" width="10.7109375" style="4" customWidth="1"/>
    <col min="7" max="7" width="14.00390625" style="4" customWidth="1"/>
    <col min="8" max="8" width="2.7109375" style="4" customWidth="1"/>
    <col min="9" max="9" width="14.00390625" style="5" customWidth="1"/>
    <col min="10" max="10" width="9.57421875" style="6" customWidth="1"/>
    <col min="11" max="11" width="10.7109375" style="6" customWidth="1"/>
    <col min="12" max="12" width="11.8515625" style="5" customWidth="1"/>
    <col min="13" max="13" width="10.7109375" style="5" customWidth="1"/>
    <col min="14" max="16384" width="9.421875" style="6" customWidth="1"/>
  </cols>
  <sheetData>
    <row r="1" spans="1:13" s="9" customFormat="1" ht="12.75">
      <c r="A1" s="7" t="s">
        <v>26</v>
      </c>
      <c r="B1" s="8" t="s">
        <v>135</v>
      </c>
      <c r="C1" s="7" t="s">
        <v>28</v>
      </c>
      <c r="D1" s="7" t="s">
        <v>136</v>
      </c>
      <c r="G1" s="7" t="s">
        <v>30</v>
      </c>
      <c r="H1" s="9" t="s">
        <v>137</v>
      </c>
      <c r="I1" s="10"/>
      <c r="L1" s="10"/>
      <c r="M1" s="10"/>
    </row>
    <row r="2" ht="12.75">
      <c r="L2" s="23"/>
    </row>
    <row r="3" spans="1:12" ht="12.75">
      <c r="A3" s="11" t="s">
        <v>32</v>
      </c>
      <c r="B3" s="12" t="s">
        <v>33</v>
      </c>
      <c r="C3" s="13" t="s">
        <v>34</v>
      </c>
      <c r="D3" s="13" t="s">
        <v>35</v>
      </c>
      <c r="E3" s="13" t="s">
        <v>30</v>
      </c>
      <c r="F3" s="14" t="s">
        <v>36</v>
      </c>
      <c r="G3" s="14" t="s">
        <v>37</v>
      </c>
      <c r="H3" s="14" t="s">
        <v>38</v>
      </c>
      <c r="I3" s="15" t="s">
        <v>39</v>
      </c>
      <c r="J3" s="11" t="s">
        <v>40</v>
      </c>
      <c r="L3" s="23"/>
    </row>
    <row r="4" spans="1:12" ht="12.75">
      <c r="A4" s="24">
        <v>1</v>
      </c>
      <c r="B4" s="25" t="s">
        <v>138</v>
      </c>
      <c r="C4" s="25">
        <v>2003</v>
      </c>
      <c r="D4" s="25" t="s">
        <v>78</v>
      </c>
      <c r="E4" s="25" t="s">
        <v>139</v>
      </c>
      <c r="F4" s="14">
        <v>1</v>
      </c>
      <c r="G4" s="19">
        <v>0.0015509259259259302</v>
      </c>
      <c r="H4" s="19"/>
      <c r="I4" s="15">
        <f>G4+H4</f>
        <v>0.0015509259259259302</v>
      </c>
      <c r="J4" s="11">
        <f>RANK(I4,$I$4:$I$8,1)</f>
        <v>1</v>
      </c>
      <c r="K4" s="27"/>
      <c r="L4" s="23"/>
    </row>
    <row r="5" spans="1:12" ht="12.75">
      <c r="A5" s="24">
        <v>3</v>
      </c>
      <c r="B5" s="45" t="s">
        <v>140</v>
      </c>
      <c r="C5" s="25">
        <v>2003</v>
      </c>
      <c r="D5" s="25" t="s">
        <v>88</v>
      </c>
      <c r="E5" s="25" t="s">
        <v>139</v>
      </c>
      <c r="F5" s="14">
        <v>3</v>
      </c>
      <c r="G5" s="19">
        <v>0.00162037037037037</v>
      </c>
      <c r="H5" s="19"/>
      <c r="I5" s="15">
        <f>G5+H5</f>
        <v>0.00162037037037037</v>
      </c>
      <c r="J5" s="11">
        <f>RANK(I5,$I$4:$I$8,1)</f>
        <v>2</v>
      </c>
      <c r="K5" s="27"/>
      <c r="L5" s="23"/>
    </row>
    <row r="6" spans="1:12" ht="12.75">
      <c r="A6" s="24">
        <v>5</v>
      </c>
      <c r="B6" s="25" t="s">
        <v>141</v>
      </c>
      <c r="C6" s="25">
        <v>2003</v>
      </c>
      <c r="D6" s="25" t="s">
        <v>78</v>
      </c>
      <c r="E6" s="25" t="s">
        <v>139</v>
      </c>
      <c r="F6" s="14">
        <v>5</v>
      </c>
      <c r="G6" s="19">
        <v>0.0016782407407407401</v>
      </c>
      <c r="H6" s="19"/>
      <c r="I6" s="15">
        <f>G6+H6</f>
        <v>0.0016782407407407401</v>
      </c>
      <c r="J6" s="11">
        <f>RANK(I6,$I$4:$I$8,1)</f>
        <v>3</v>
      </c>
      <c r="K6" s="27"/>
      <c r="L6" s="23"/>
    </row>
    <row r="7" spans="1:12" ht="12.75">
      <c r="A7" s="24">
        <v>2</v>
      </c>
      <c r="B7" s="25" t="s">
        <v>142</v>
      </c>
      <c r="C7" s="25">
        <v>2003</v>
      </c>
      <c r="D7" s="25" t="s">
        <v>71</v>
      </c>
      <c r="E7" s="25" t="s">
        <v>139</v>
      </c>
      <c r="F7" s="14">
        <v>2</v>
      </c>
      <c r="G7" s="19">
        <v>0.00184027777777778</v>
      </c>
      <c r="H7" s="19"/>
      <c r="I7" s="15">
        <f>G7+H7</f>
        <v>0.00184027777777778</v>
      </c>
      <c r="J7" s="11">
        <f>RANK(I7,$I$4:$I$8,1)</f>
        <v>4</v>
      </c>
      <c r="K7" s="27"/>
      <c r="L7" s="23"/>
    </row>
    <row r="8" spans="1:12" ht="12.75">
      <c r="A8" s="24">
        <v>4</v>
      </c>
      <c r="B8" s="25" t="s">
        <v>143</v>
      </c>
      <c r="C8" s="25">
        <v>2003</v>
      </c>
      <c r="D8" s="25" t="s">
        <v>54</v>
      </c>
      <c r="E8" s="25" t="s">
        <v>139</v>
      </c>
      <c r="F8" s="14">
        <v>4</v>
      </c>
      <c r="G8" s="19">
        <v>0.00207175925925926</v>
      </c>
      <c r="H8" s="19"/>
      <c r="I8" s="15">
        <f>G8+H8</f>
        <v>0.00207175925925926</v>
      </c>
      <c r="J8" s="11">
        <f>RANK(I8,$I$4:$I$8,1)</f>
        <v>5</v>
      </c>
      <c r="K8" s="27"/>
      <c r="L8" s="23"/>
    </row>
    <row r="9" spans="1:12" ht="12.75">
      <c r="A9" s="27"/>
      <c r="C9" s="28"/>
      <c r="D9" s="28"/>
      <c r="E9" s="28"/>
      <c r="G9" s="29"/>
      <c r="H9" s="29"/>
      <c r="K9" s="27"/>
      <c r="L9" s="23"/>
    </row>
    <row r="10" spans="1:12" ht="12.75">
      <c r="A10" s="27"/>
      <c r="C10" s="28"/>
      <c r="D10" s="28"/>
      <c r="E10" s="28"/>
      <c r="G10" s="29"/>
      <c r="H10" s="29"/>
      <c r="K10" s="27"/>
      <c r="L10" s="23"/>
    </row>
    <row r="11" spans="1:12" ht="12.75">
      <c r="A11" s="27"/>
      <c r="C11" s="28"/>
      <c r="D11" s="28"/>
      <c r="E11" s="28"/>
      <c r="G11" s="29"/>
      <c r="H11" s="29"/>
      <c r="K11" s="27"/>
      <c r="L11" s="23"/>
    </row>
    <row r="12" spans="1:12" ht="12.75">
      <c r="A12" s="27"/>
      <c r="C12" s="28"/>
      <c r="D12" s="28"/>
      <c r="E12" s="28"/>
      <c r="G12" s="29"/>
      <c r="H12" s="29"/>
      <c r="K12" s="27"/>
      <c r="L12" s="23"/>
    </row>
    <row r="13" spans="1:13" s="9" customFormat="1" ht="12.75">
      <c r="A13" s="7" t="s">
        <v>26</v>
      </c>
      <c r="B13" s="8" t="s">
        <v>144</v>
      </c>
      <c r="C13" s="7" t="s">
        <v>28</v>
      </c>
      <c r="D13" s="7" t="s">
        <v>145</v>
      </c>
      <c r="G13" s="7" t="s">
        <v>30</v>
      </c>
      <c r="H13" s="9" t="s">
        <v>146</v>
      </c>
      <c r="I13" s="10"/>
      <c r="L13" s="10"/>
      <c r="M13" s="10"/>
    </row>
    <row r="14" spans="11:12" ht="12.75">
      <c r="K14" s="27"/>
      <c r="L14" s="23"/>
    </row>
    <row r="15" spans="1:12" ht="12.75">
      <c r="A15" s="11" t="s">
        <v>32</v>
      </c>
      <c r="B15" s="12" t="s">
        <v>33</v>
      </c>
      <c r="C15" s="13" t="s">
        <v>34</v>
      </c>
      <c r="D15" s="13" t="s">
        <v>35</v>
      </c>
      <c r="E15" s="13" t="s">
        <v>30</v>
      </c>
      <c r="F15" s="14" t="s">
        <v>36</v>
      </c>
      <c r="G15" s="14" t="s">
        <v>37</v>
      </c>
      <c r="H15" s="14" t="s">
        <v>38</v>
      </c>
      <c r="I15" s="15" t="s">
        <v>39</v>
      </c>
      <c r="J15" s="11" t="s">
        <v>40</v>
      </c>
      <c r="L15" s="23"/>
    </row>
    <row r="16" spans="1:12" ht="12.75">
      <c r="A16" s="24">
        <v>4</v>
      </c>
      <c r="B16" s="25" t="s">
        <v>65</v>
      </c>
      <c r="C16" s="25">
        <v>2003</v>
      </c>
      <c r="D16" s="25" t="s">
        <v>66</v>
      </c>
      <c r="E16" s="25" t="s">
        <v>139</v>
      </c>
      <c r="F16" s="14">
        <v>4</v>
      </c>
      <c r="G16" s="19">
        <v>0.0015740740740740702</v>
      </c>
      <c r="H16" s="19"/>
      <c r="I16" s="15">
        <f>G16+H16</f>
        <v>0.0015740740740740702</v>
      </c>
      <c r="J16" s="11">
        <f>RANK(I16,$I$16:$I$20,1)</f>
        <v>1</v>
      </c>
      <c r="K16" s="27"/>
      <c r="L16" s="23"/>
    </row>
    <row r="17" spans="1:12" ht="12.75">
      <c r="A17" s="24">
        <v>1</v>
      </c>
      <c r="B17" s="25" t="s">
        <v>147</v>
      </c>
      <c r="C17" s="25">
        <v>2003</v>
      </c>
      <c r="D17" s="25" t="s">
        <v>78</v>
      </c>
      <c r="E17" s="25" t="s">
        <v>139</v>
      </c>
      <c r="F17" s="14">
        <v>1</v>
      </c>
      <c r="G17" s="19">
        <v>0.00158564814814815</v>
      </c>
      <c r="H17" s="19"/>
      <c r="I17" s="15">
        <f>G17+H17</f>
        <v>0.00158564814814815</v>
      </c>
      <c r="J17" s="11">
        <f>RANK(I17,$I$16:$I$20,1)</f>
        <v>2</v>
      </c>
      <c r="K17" s="27"/>
      <c r="L17" s="23"/>
    </row>
    <row r="18" spans="1:12" ht="12.75">
      <c r="A18" s="24">
        <v>3</v>
      </c>
      <c r="B18" s="45" t="s">
        <v>148</v>
      </c>
      <c r="C18" s="25">
        <v>2003</v>
      </c>
      <c r="D18" s="25" t="s">
        <v>88</v>
      </c>
      <c r="E18" s="25" t="s">
        <v>139</v>
      </c>
      <c r="F18" s="14">
        <v>3</v>
      </c>
      <c r="G18" s="19">
        <v>0.00162037037037037</v>
      </c>
      <c r="H18" s="19"/>
      <c r="I18" s="15">
        <f>G18+H18</f>
        <v>0.00162037037037037</v>
      </c>
      <c r="J18" s="11">
        <f>RANK(I18,$I$16:$I$20,1)</f>
        <v>3</v>
      </c>
      <c r="K18" s="27"/>
      <c r="L18" s="23"/>
    </row>
    <row r="19" spans="1:12" ht="12.75">
      <c r="A19" s="24">
        <v>2</v>
      </c>
      <c r="B19" s="25" t="s">
        <v>149</v>
      </c>
      <c r="C19" s="25">
        <v>2003</v>
      </c>
      <c r="D19" s="25" t="s">
        <v>71</v>
      </c>
      <c r="E19" s="25" t="s">
        <v>139</v>
      </c>
      <c r="F19" s="14">
        <v>2</v>
      </c>
      <c r="G19" s="19">
        <v>0.0019328703703703702</v>
      </c>
      <c r="H19" s="19"/>
      <c r="I19" s="15">
        <f>G19+H19</f>
        <v>0.0019328703703703702</v>
      </c>
      <c r="J19" s="11">
        <f>RANK(I19,$I$16:$I$20,1)</f>
        <v>4</v>
      </c>
      <c r="K19" s="27"/>
      <c r="L19" s="23"/>
    </row>
    <row r="20" spans="1:12" ht="12.75">
      <c r="A20" s="24">
        <v>5</v>
      </c>
      <c r="B20" s="25" t="s">
        <v>150</v>
      </c>
      <c r="C20" s="25">
        <v>2003</v>
      </c>
      <c r="D20" s="25" t="s">
        <v>151</v>
      </c>
      <c r="E20" s="25" t="s">
        <v>139</v>
      </c>
      <c r="F20" s="14">
        <v>5</v>
      </c>
      <c r="G20" s="19">
        <v>0.0020833333333333303</v>
      </c>
      <c r="H20" s="19"/>
      <c r="I20" s="15">
        <f>G20+H20</f>
        <v>0.0020833333333333303</v>
      </c>
      <c r="J20" s="11">
        <f>RANK(I20,$I$16:$I$20,1)</f>
        <v>5</v>
      </c>
      <c r="K20" s="27"/>
      <c r="L20" s="23"/>
    </row>
    <row r="21" spans="11:12" ht="12.75">
      <c r="K21" s="27"/>
      <c r="L21" s="23"/>
    </row>
    <row r="22" ht="12.75">
      <c r="K22" s="27"/>
    </row>
    <row r="23" ht="12.75">
      <c r="K23" s="27"/>
    </row>
    <row r="24" spans="7:11" ht="12.75">
      <c r="G24" s="46"/>
      <c r="K24" s="27"/>
    </row>
    <row r="25" spans="7:11" ht="12.75">
      <c r="G25" s="46"/>
      <c r="K25" s="27"/>
    </row>
    <row r="26" spans="7:11" ht="12.75">
      <c r="G26" s="46"/>
      <c r="K26" s="27"/>
    </row>
    <row r="27" spans="7:11" ht="12.75">
      <c r="G27" s="46"/>
      <c r="K27" s="27"/>
    </row>
    <row r="28" spans="7:11" ht="12.75">
      <c r="G28" s="46"/>
      <c r="K28" s="27"/>
    </row>
    <row r="29" ht="12.75">
      <c r="K29" s="27"/>
    </row>
    <row r="30" ht="12.75">
      <c r="K30" s="27"/>
    </row>
    <row r="31" ht="12.75">
      <c r="K31" s="27"/>
    </row>
    <row r="32" ht="12.75"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  <row r="48" ht="12.75">
      <c r="K48" s="27"/>
    </row>
    <row r="49" ht="12.75">
      <c r="K49" s="27"/>
    </row>
    <row r="50" ht="12.75">
      <c r="K50" s="27"/>
    </row>
    <row r="51" ht="12.75">
      <c r="K51" s="27"/>
    </row>
    <row r="52" ht="12.75">
      <c r="K52" s="2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Chovanec</cp:lastModifiedBy>
  <dcterms:created xsi:type="dcterms:W3CDTF">2014-06-18T13:21:58Z</dcterms:created>
  <dcterms:modified xsi:type="dcterms:W3CDTF">2014-06-18T13:33:58Z</dcterms:modified>
  <cp:category/>
  <cp:version/>
  <cp:contentType/>
  <cp:contentStatus/>
</cp:coreProperties>
</file>