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3"/>
  </bookViews>
  <sheets>
    <sheet name="C1" sheetId="1" r:id="rId1"/>
    <sheet name="K1ž" sheetId="2" r:id="rId2"/>
    <sheet name="C1ž" sheetId="3" r:id="rId3"/>
    <sheet name="K1m" sheetId="4" r:id="rId4"/>
  </sheets>
  <definedNames>
    <definedName name="Excel_BuiltIn_Database" localSheetId="0">'C1'!$A$6:$L$24</definedName>
    <definedName name="Excel_BuiltIn_Database">#REF!</definedName>
    <definedName name="_xlnm.Print_Area" localSheetId="0">'C1'!$A$1:$N$43</definedName>
    <definedName name="_xlnm.Print_Area" localSheetId="2">'C1ž'!$A$1:$M$31</definedName>
    <definedName name="_xlnm.Print_Area" localSheetId="3">'K1m'!$A$1:$M$49</definedName>
    <definedName name="_xlnm.Print_Area" localSheetId="1">'K1ž'!$A$1:$M$45</definedName>
  </definedNames>
  <calcPr fullCalcOnLoad="1"/>
</workbook>
</file>

<file path=xl/sharedStrings.xml><?xml version="1.0" encoding="utf-8"?>
<sst xmlns="http://schemas.openxmlformats.org/spreadsheetml/2006/main" count="384" uniqueCount="187">
  <si>
    <t>Český pohár Juniorů slalom 2022</t>
  </si>
  <si>
    <t>se skládá z 6 závodů NKZ s přihlédnutím pouze k výsledkům závodníků juniorského věku</t>
  </si>
  <si>
    <t xml:space="preserve"> a MČR dorostu, započítává se pouze 5 nejlepších výsledků.</t>
  </si>
  <si>
    <t>POR</t>
  </si>
  <si>
    <t xml:space="preserve"> RGC</t>
  </si>
  <si>
    <t>JMÉNO</t>
  </si>
  <si>
    <t>ROČNÍK</t>
  </si>
  <si>
    <t>VT</t>
  </si>
  <si>
    <t>ODDÍL</t>
  </si>
  <si>
    <t>Č.Vrbné So</t>
  </si>
  <si>
    <t>Č.Vrbné Ne</t>
  </si>
  <si>
    <t>Veltrusy So</t>
  </si>
  <si>
    <t>Veltrusy Ne</t>
  </si>
  <si>
    <t>MČR d</t>
  </si>
  <si>
    <t>Roudnice So</t>
  </si>
  <si>
    <t>Roudnice Ne</t>
  </si>
  <si>
    <t>CELKEM</t>
  </si>
  <si>
    <t>Urban Michal</t>
  </si>
  <si>
    <t>TJ Dukla</t>
  </si>
  <si>
    <t>Kratochvíl Lukáš</t>
  </si>
  <si>
    <t>Olomouc</t>
  </si>
  <si>
    <t>Jiras Filip</t>
  </si>
  <si>
    <t>USK Pha</t>
  </si>
  <si>
    <t>Větrovský Tomáš</t>
  </si>
  <si>
    <t>Heger Jonáš</t>
  </si>
  <si>
    <t>KVS HK</t>
  </si>
  <si>
    <t>Indruch Matěj</t>
  </si>
  <si>
    <t>Pollert Jan</t>
  </si>
  <si>
    <t>Drábek Matyáš</t>
  </si>
  <si>
    <t>Šedivý Vít</t>
  </si>
  <si>
    <t>SKVS ČB</t>
  </si>
  <si>
    <t>Malý Vojtěch</t>
  </si>
  <si>
    <t>Válek Michal</t>
  </si>
  <si>
    <t>VS Tábor</t>
  </si>
  <si>
    <t>Voneš Jakub</t>
  </si>
  <si>
    <t>KK Brand</t>
  </si>
  <si>
    <t>Beier Matouš</t>
  </si>
  <si>
    <t>Trutnov</t>
  </si>
  <si>
    <t>Retek Václav</t>
  </si>
  <si>
    <t>Indruch Tomáš</t>
  </si>
  <si>
    <t>Střílka Richard</t>
  </si>
  <si>
    <t>Pollert Jáchym</t>
  </si>
  <si>
    <t xml:space="preserve"> </t>
  </si>
  <si>
    <t>Kosík Dan</t>
  </si>
  <si>
    <t>Prüher Vojtěch</t>
  </si>
  <si>
    <t>Kutín Filip</t>
  </si>
  <si>
    <t>Uhlík Kryštof</t>
  </si>
  <si>
    <t>Slavík Vojtěch</t>
  </si>
  <si>
    <t>Frol</t>
  </si>
  <si>
    <t>Beier Alva</t>
  </si>
  <si>
    <t>Pardub.</t>
  </si>
  <si>
    <t>Kvapil Matěj</t>
  </si>
  <si>
    <t>Sláv.KV</t>
  </si>
  <si>
    <t>Hanzel Jáchym</t>
  </si>
  <si>
    <t>Loko Plz</t>
  </si>
  <si>
    <t>Novák Tobiáš</t>
  </si>
  <si>
    <t>Řežábek Dominik</t>
  </si>
  <si>
    <t>Štýbnar Matěj</t>
  </si>
  <si>
    <t>Starovoitov Artem</t>
  </si>
  <si>
    <t>Šťastný Matěj</t>
  </si>
  <si>
    <t>Frölich Jáchym</t>
  </si>
  <si>
    <t>Roudnice</t>
  </si>
  <si>
    <t>Veselý Ondřej</t>
  </si>
  <si>
    <t>Jančar Štěpán</t>
  </si>
  <si>
    <t>Bareš Huro</t>
  </si>
  <si>
    <t>Pinkava Matyáš</t>
  </si>
  <si>
    <t>Fabián František</t>
  </si>
  <si>
    <t>VS Ostr.</t>
  </si>
  <si>
    <t>Štercl Dominik</t>
  </si>
  <si>
    <t>Dukla B.</t>
  </si>
  <si>
    <t>kategorie K1Ž</t>
  </si>
  <si>
    <t>RGC</t>
  </si>
  <si>
    <t>JMENO</t>
  </si>
  <si>
    <t>RO</t>
  </si>
  <si>
    <t>ODD</t>
  </si>
  <si>
    <t>Kneblová Klára</t>
  </si>
  <si>
    <t>Galušková Bára</t>
  </si>
  <si>
    <t>Sušice</t>
  </si>
  <si>
    <t>Retková Anna</t>
  </si>
  <si>
    <t>Švehlová Kateřina</t>
  </si>
  <si>
    <t>Samková Olga</t>
  </si>
  <si>
    <t>Třebech.</t>
  </si>
  <si>
    <t>Mrázková Klára</t>
  </si>
  <si>
    <t>KK Opava</t>
  </si>
  <si>
    <t>Kremrová Adéla</t>
  </si>
  <si>
    <t>Kočířová Valentýna</t>
  </si>
  <si>
    <t>Červenková Amélie</t>
  </si>
  <si>
    <t>Tůmová Veronika</t>
  </si>
  <si>
    <t>Hubertus</t>
  </si>
  <si>
    <t>Fabianová Anna</t>
  </si>
  <si>
    <t>Hojdová Eliška</t>
  </si>
  <si>
    <t>Horš.Týn</t>
  </si>
  <si>
    <t>Nekolná Žofie</t>
  </si>
  <si>
    <t>Hojdová Markéta</t>
  </si>
  <si>
    <t>Součková Lucie</t>
  </si>
  <si>
    <t>Kratochvílová Adéla</t>
  </si>
  <si>
    <t>Vaculová Lucie</t>
  </si>
  <si>
    <t>Pavelková Markéta</t>
  </si>
  <si>
    <t>Ondráčková Barbora</t>
  </si>
  <si>
    <t>Šumperk</t>
  </si>
  <si>
    <t>Tesařová Hana</t>
  </si>
  <si>
    <t>Štěpánková Markéta</t>
  </si>
  <si>
    <t>Sakalová Magdaléna</t>
  </si>
  <si>
    <t>Kralupy</t>
  </si>
  <si>
    <t>Janů Veronika</t>
  </si>
  <si>
    <t>Vojtíková Klára</t>
  </si>
  <si>
    <t>x</t>
  </si>
  <si>
    <t>Riantová Anežka</t>
  </si>
  <si>
    <t>Jirasová Klára</t>
  </si>
  <si>
    <t>Švehlová Rozárie</t>
  </si>
  <si>
    <t>Tkadlecová Kateřina</t>
  </si>
  <si>
    <t>Malá Magdaléna</t>
  </si>
  <si>
    <t>Vrbová Marie</t>
  </si>
  <si>
    <t>Horáková Julie</t>
  </si>
  <si>
    <t>Rutarová Kateřina</t>
  </si>
  <si>
    <t>VS Desná</t>
  </si>
  <si>
    <t>Hansgutová Monika</t>
  </si>
  <si>
    <t>Sakalová Markéta</t>
  </si>
  <si>
    <t>Chromá Nikol</t>
  </si>
  <si>
    <t>Šimáková Anna</t>
  </si>
  <si>
    <t>Šefčíková Anastázie</t>
  </si>
  <si>
    <t>Lisovska Mariia</t>
  </si>
  <si>
    <t>Lebedová Adéla</t>
  </si>
  <si>
    <t>Bergmannová Sandra</t>
  </si>
  <si>
    <t>KK Brno</t>
  </si>
  <si>
    <t>Jílková Pavla</t>
  </si>
  <si>
    <t>Srpová Lada</t>
  </si>
  <si>
    <t>Marousková Tereza</t>
  </si>
  <si>
    <t>Motlová Andrea</t>
  </si>
  <si>
    <t>Štěpánková Julie</t>
  </si>
  <si>
    <t>kategorie C1Ž</t>
  </si>
  <si>
    <t>Morenová Adriana</t>
  </si>
  <si>
    <t>Erlová Natálie</t>
  </si>
  <si>
    <t>Šindelářová Tereza</t>
  </si>
  <si>
    <t>Střílková Jana</t>
  </si>
  <si>
    <t>kategorie K1M</t>
  </si>
  <si>
    <t>Semerád Adam</t>
  </si>
  <si>
    <t>Venc Štěpán</t>
  </si>
  <si>
    <t>Bízek Marek</t>
  </si>
  <si>
    <t>Novák Matyáš</t>
  </si>
  <si>
    <t>Mrázek Jakub</t>
  </si>
  <si>
    <t>Novák Václav</t>
  </si>
  <si>
    <t>Burger Jáchym</t>
  </si>
  <si>
    <t>Kopeček Michal</t>
  </si>
  <si>
    <t>Heřmanský Jan</t>
  </si>
  <si>
    <t>Novotný David</t>
  </si>
  <si>
    <t>Turner Karel</t>
  </si>
  <si>
    <t>Capalini Daniel</t>
  </si>
  <si>
    <t>Jinek Hugo</t>
  </si>
  <si>
    <t>Galuška Zdeněk</t>
  </si>
  <si>
    <t>Komárek Jakub</t>
  </si>
  <si>
    <t>Panzer Martin</t>
  </si>
  <si>
    <t>Brambora Ondřej</t>
  </si>
  <si>
    <t>Svoboda Martin</t>
  </si>
  <si>
    <t>L.Žatec</t>
  </si>
  <si>
    <t>Kutek Michal</t>
  </si>
  <si>
    <t>Černík Štěpán</t>
  </si>
  <si>
    <t>Pechač Jonáš</t>
  </si>
  <si>
    <t>Švejd Jáchym</t>
  </si>
  <si>
    <t>Fröhlich Jáchym</t>
  </si>
  <si>
    <t>Druska Vojta</t>
  </si>
  <si>
    <t xml:space="preserve">SKVS ČB </t>
  </si>
  <si>
    <t>Zvolský Kristián</t>
  </si>
  <si>
    <t>Tomeček Adam</t>
  </si>
  <si>
    <t>SKVeselí</t>
  </si>
  <si>
    <t>Hajduch Jaroslav</t>
  </si>
  <si>
    <t>Švejd Jan</t>
  </si>
  <si>
    <t>Kubita Tomáš</t>
  </si>
  <si>
    <t>Mráka Jan</t>
  </si>
  <si>
    <t>Uhlík Jan</t>
  </si>
  <si>
    <t>Bechyně</t>
  </si>
  <si>
    <t>Venc Ondřej</t>
  </si>
  <si>
    <t>Bombic Erik</t>
  </si>
  <si>
    <t>Štýbnar Vojtěch</t>
  </si>
  <si>
    <t>Dragon Jakub</t>
  </si>
  <si>
    <t>Urban Jaroslav</t>
  </si>
  <si>
    <t>Ondruš Mario</t>
  </si>
  <si>
    <t>Hanuš Jakub</t>
  </si>
  <si>
    <t>Svoboda Šimon</t>
  </si>
  <si>
    <t>Benátky</t>
  </si>
  <si>
    <t>Hauck Marek</t>
  </si>
  <si>
    <t>Semerád Jakub</t>
  </si>
  <si>
    <t>Kápka Kryštof</t>
  </si>
  <si>
    <t>Ostrava</t>
  </si>
  <si>
    <t>Suchý Zbyšek</t>
  </si>
  <si>
    <t>Mrázková Klárka</t>
  </si>
  <si>
    <t>Hoš.Týn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</si>
</sst>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left" indent="1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textRotation="90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 vertical="center" textRotation="90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indent="1"/>
    </xf>
    <xf numFmtId="0" fontId="0" fillId="0" borderId="11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SheetLayoutView="100" zoomScalePageLayoutView="0" workbookViewId="0" topLeftCell="A25">
      <selection activeCell="N6" sqref="N6"/>
    </sheetView>
  </sheetViews>
  <sheetFormatPr defaultColWidth="9.125" defaultRowHeight="12.75"/>
  <cols>
    <col min="1" max="1" width="4.25390625" style="1" customWidth="1"/>
    <col min="2" max="2" width="8.5039062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50390625" style="3" customWidth="1"/>
    <col min="7" max="13" width="4.75390625" style="5" customWidth="1"/>
    <col min="14" max="14" width="7.50390625" style="6" customWidth="1"/>
    <col min="15" max="16384" width="9.125" style="6" customWidth="1"/>
  </cols>
  <sheetData>
    <row r="1" spans="1:14" ht="16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3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60" customHeight="1">
      <c r="A5" s="8" t="s">
        <v>3</v>
      </c>
      <c r="B5" s="9" t="s">
        <v>4</v>
      </c>
      <c r="C5" s="10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9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8" t="s">
        <v>16</v>
      </c>
    </row>
    <row r="6" spans="1:14" ht="12.75" customHeight="1">
      <c r="A6" s="12">
        <v>1</v>
      </c>
      <c r="B6" s="13">
        <v>119045</v>
      </c>
      <c r="C6" s="14" t="s">
        <v>19</v>
      </c>
      <c r="D6" s="15">
        <v>5</v>
      </c>
      <c r="E6" s="15"/>
      <c r="F6" s="14" t="s">
        <v>20</v>
      </c>
      <c r="G6" s="16">
        <v>75</v>
      </c>
      <c r="H6" s="16">
        <v>40</v>
      </c>
      <c r="I6" s="16">
        <v>75</v>
      </c>
      <c r="J6" s="16">
        <v>68</v>
      </c>
      <c r="K6" s="16">
        <v>68</v>
      </c>
      <c r="L6" s="16">
        <v>68</v>
      </c>
      <c r="M6" s="16">
        <v>68</v>
      </c>
      <c r="N6" s="17">
        <f>SUM(G6:M6)-MIN(G6:M6)-SMALL(G6:M6,2)</f>
        <v>354</v>
      </c>
    </row>
    <row r="7" spans="1:14" ht="15" customHeight="1">
      <c r="A7" s="12">
        <v>2</v>
      </c>
      <c r="B7" s="13">
        <v>12089</v>
      </c>
      <c r="C7" s="14" t="s">
        <v>17</v>
      </c>
      <c r="D7" s="15">
        <v>4</v>
      </c>
      <c r="E7" s="15"/>
      <c r="F7" s="14" t="s">
        <v>18</v>
      </c>
      <c r="G7" s="16">
        <v>53</v>
      </c>
      <c r="H7" s="16">
        <v>75</v>
      </c>
      <c r="I7" s="16">
        <v>62</v>
      </c>
      <c r="J7" s="16">
        <v>75</v>
      </c>
      <c r="K7" s="16">
        <v>75</v>
      </c>
      <c r="L7" s="16">
        <v>57</v>
      </c>
      <c r="M7" s="16">
        <v>57</v>
      </c>
      <c r="N7" s="17">
        <f>SUM(G7:M7)-MIN(G7:M7)-SMALL(G7:M7,2)</f>
        <v>344</v>
      </c>
    </row>
    <row r="8" spans="1:14" ht="15" customHeight="1">
      <c r="A8" s="12">
        <v>3</v>
      </c>
      <c r="B8" s="13">
        <v>9016</v>
      </c>
      <c r="C8" s="18" t="s">
        <v>23</v>
      </c>
      <c r="D8" s="19">
        <v>5</v>
      </c>
      <c r="E8" s="20"/>
      <c r="F8" s="18" t="s">
        <v>22</v>
      </c>
      <c r="G8" s="16">
        <v>68</v>
      </c>
      <c r="H8" s="16">
        <v>68</v>
      </c>
      <c r="I8" s="16">
        <v>37</v>
      </c>
      <c r="J8" s="16">
        <v>62</v>
      </c>
      <c r="K8" s="16">
        <v>43</v>
      </c>
      <c r="L8" s="16">
        <v>53</v>
      </c>
      <c r="M8" s="16">
        <v>75</v>
      </c>
      <c r="N8" s="17">
        <f>SUM(G8:M8)-MIN(G8:M8)-SMALL(G8:M8,2)</f>
        <v>326</v>
      </c>
    </row>
    <row r="9" spans="1:14" ht="15" customHeight="1">
      <c r="A9" s="12">
        <v>4</v>
      </c>
      <c r="B9" s="13">
        <v>9130</v>
      </c>
      <c r="C9" s="14" t="s">
        <v>21</v>
      </c>
      <c r="D9" s="15">
        <v>5</v>
      </c>
      <c r="E9" s="15"/>
      <c r="F9" s="14" t="s">
        <v>22</v>
      </c>
      <c r="G9" s="16">
        <v>62</v>
      </c>
      <c r="H9" s="16">
        <v>57</v>
      </c>
      <c r="I9" s="16">
        <v>68</v>
      </c>
      <c r="J9" s="16">
        <v>57</v>
      </c>
      <c r="K9" s="16">
        <v>46</v>
      </c>
      <c r="L9" s="16">
        <v>75</v>
      </c>
      <c r="M9" s="16">
        <v>46</v>
      </c>
      <c r="N9" s="17">
        <f>SUM(G9:M9)-MIN(G9:M9)-SMALL(G9:M9,2)</f>
        <v>319</v>
      </c>
    </row>
    <row r="10" spans="1:14" ht="15" customHeight="1">
      <c r="A10" s="12">
        <v>5</v>
      </c>
      <c r="B10" s="13">
        <v>45012</v>
      </c>
      <c r="C10" s="14" t="s">
        <v>26</v>
      </c>
      <c r="D10" s="15">
        <v>6</v>
      </c>
      <c r="E10" s="15"/>
      <c r="F10" s="14" t="s">
        <v>25</v>
      </c>
      <c r="G10" s="16">
        <v>57</v>
      </c>
      <c r="H10" s="16">
        <v>35</v>
      </c>
      <c r="I10" s="16">
        <v>43</v>
      </c>
      <c r="J10" s="16">
        <v>40</v>
      </c>
      <c r="K10" s="16">
        <v>62</v>
      </c>
      <c r="L10" s="16">
        <v>62</v>
      </c>
      <c r="M10" s="16">
        <v>49</v>
      </c>
      <c r="N10" s="17">
        <f>SUM(G10:M10)-MIN(G10:M10)-SMALL(G10:M10,2)</f>
        <v>273</v>
      </c>
    </row>
    <row r="11" spans="1:14" ht="15" customHeight="1">
      <c r="A11" s="12">
        <v>6</v>
      </c>
      <c r="B11" s="13">
        <v>45021</v>
      </c>
      <c r="C11" s="14" t="s">
        <v>24</v>
      </c>
      <c r="D11" s="15">
        <v>6</v>
      </c>
      <c r="E11" s="21"/>
      <c r="F11" s="14" t="s">
        <v>25</v>
      </c>
      <c r="G11" s="16">
        <v>29</v>
      </c>
      <c r="H11" s="16">
        <v>53</v>
      </c>
      <c r="I11" s="16">
        <v>57</v>
      </c>
      <c r="J11" s="16">
        <v>53</v>
      </c>
      <c r="K11" s="16">
        <v>57</v>
      </c>
      <c r="L11" s="16">
        <v>49</v>
      </c>
      <c r="M11" s="16">
        <v>43</v>
      </c>
      <c r="N11" s="17">
        <f>SUM(G11:M11)-MIN(G11:M11)-SMALL(G11:M11,2)</f>
        <v>269</v>
      </c>
    </row>
    <row r="12" spans="1:14" ht="15" customHeight="1">
      <c r="A12" s="12">
        <v>7</v>
      </c>
      <c r="B12" s="13">
        <v>45022</v>
      </c>
      <c r="C12" s="14" t="s">
        <v>28</v>
      </c>
      <c r="D12" s="15">
        <v>5</v>
      </c>
      <c r="E12" s="15"/>
      <c r="F12" s="14" t="s">
        <v>25</v>
      </c>
      <c r="G12" s="16">
        <v>33</v>
      </c>
      <c r="H12" s="16">
        <v>43</v>
      </c>
      <c r="I12" s="16">
        <v>53</v>
      </c>
      <c r="J12" s="16">
        <v>46</v>
      </c>
      <c r="K12" s="16">
        <v>40</v>
      </c>
      <c r="L12" s="16">
        <v>46</v>
      </c>
      <c r="M12" s="16">
        <v>62</v>
      </c>
      <c r="N12" s="17">
        <f>SUM(G12:M12)-MIN(G12:M12)-SMALL(G12:M12,2)</f>
        <v>250</v>
      </c>
    </row>
    <row r="13" spans="1:14" ht="15" customHeight="1">
      <c r="A13" s="12">
        <v>8</v>
      </c>
      <c r="B13" s="13">
        <v>9129</v>
      </c>
      <c r="C13" s="14" t="s">
        <v>27</v>
      </c>
      <c r="D13" s="15">
        <v>5</v>
      </c>
      <c r="E13" s="21"/>
      <c r="F13" s="14" t="s">
        <v>22</v>
      </c>
      <c r="G13" s="16">
        <v>27</v>
      </c>
      <c r="H13" s="16">
        <v>62</v>
      </c>
      <c r="I13" s="16">
        <v>35</v>
      </c>
      <c r="J13" s="16">
        <v>49</v>
      </c>
      <c r="K13" s="16">
        <v>53</v>
      </c>
      <c r="L13" s="16">
        <v>43</v>
      </c>
      <c r="M13" s="16">
        <v>40</v>
      </c>
      <c r="N13" s="17">
        <f>SUM(G13:M13)-MIN(G13:M13)-SMALL(G13:M13,2)</f>
        <v>247</v>
      </c>
    </row>
    <row r="14" spans="1:14" ht="15" customHeight="1">
      <c r="A14" s="12">
        <v>9</v>
      </c>
      <c r="B14" s="13">
        <v>119191</v>
      </c>
      <c r="C14" s="14" t="s">
        <v>31</v>
      </c>
      <c r="D14" s="15">
        <v>6</v>
      </c>
      <c r="E14" s="15"/>
      <c r="F14" s="14" t="s">
        <v>20</v>
      </c>
      <c r="G14" s="16">
        <v>46</v>
      </c>
      <c r="H14" s="16">
        <v>29</v>
      </c>
      <c r="I14" s="16">
        <v>46</v>
      </c>
      <c r="J14" s="16">
        <v>33</v>
      </c>
      <c r="K14" s="16">
        <v>49</v>
      </c>
      <c r="L14" s="16">
        <v>37</v>
      </c>
      <c r="M14" s="16">
        <v>33</v>
      </c>
      <c r="N14" s="17">
        <f>SUM(G14:M14)-MIN(G14:M14)-SMALL(G14:M14,2)</f>
        <v>211</v>
      </c>
    </row>
    <row r="15" spans="1:14" ht="15" customHeight="1">
      <c r="A15" s="12">
        <v>10</v>
      </c>
      <c r="B15" s="13">
        <v>23135</v>
      </c>
      <c r="C15" s="14" t="s">
        <v>29</v>
      </c>
      <c r="D15" s="15">
        <v>4</v>
      </c>
      <c r="E15" s="15"/>
      <c r="F15" s="14" t="s">
        <v>30</v>
      </c>
      <c r="G15" s="16">
        <v>49</v>
      </c>
      <c r="H15" s="16">
        <v>49</v>
      </c>
      <c r="I15" s="16">
        <v>40</v>
      </c>
      <c r="J15" s="16">
        <v>37</v>
      </c>
      <c r="K15" s="16">
        <v>35</v>
      </c>
      <c r="L15" s="16">
        <v>0</v>
      </c>
      <c r="M15" s="16">
        <v>0</v>
      </c>
      <c r="N15" s="17">
        <f>SUM(G15:M15)-MIN(G15:M15)-SMALL(G15:M15,2)</f>
        <v>210</v>
      </c>
    </row>
    <row r="16" spans="1:14" ht="15" customHeight="1">
      <c r="A16" s="12" t="s">
        <v>42</v>
      </c>
      <c r="B16" s="13">
        <v>30025</v>
      </c>
      <c r="C16" s="14" t="s">
        <v>32</v>
      </c>
      <c r="D16" s="15">
        <v>6</v>
      </c>
      <c r="E16" s="21"/>
      <c r="F16" s="14" t="s">
        <v>33</v>
      </c>
      <c r="G16" s="16">
        <v>43</v>
      </c>
      <c r="H16" s="16">
        <v>46</v>
      </c>
      <c r="I16" s="16">
        <v>49</v>
      </c>
      <c r="J16" s="16">
        <v>27</v>
      </c>
      <c r="K16" s="16">
        <v>19</v>
      </c>
      <c r="L16" s="16">
        <v>35</v>
      </c>
      <c r="M16" s="16">
        <v>37</v>
      </c>
      <c r="N16" s="17">
        <f>SUM(G16:M16)-MIN(G16:M16)-SMALL(G16:M16,2)</f>
        <v>210</v>
      </c>
    </row>
    <row r="17" spans="1:14" ht="15" customHeight="1">
      <c r="A17" s="12">
        <v>12</v>
      </c>
      <c r="B17" s="13">
        <v>11065</v>
      </c>
      <c r="C17" s="14" t="s">
        <v>34</v>
      </c>
      <c r="D17" s="15">
        <v>7</v>
      </c>
      <c r="E17" s="15"/>
      <c r="F17" s="14" t="s">
        <v>35</v>
      </c>
      <c r="G17" s="16">
        <v>31</v>
      </c>
      <c r="H17" s="16">
        <v>33</v>
      </c>
      <c r="I17" s="16">
        <v>31</v>
      </c>
      <c r="J17" s="16">
        <v>43</v>
      </c>
      <c r="K17" s="16">
        <v>31</v>
      </c>
      <c r="L17" s="16">
        <v>40</v>
      </c>
      <c r="M17" s="16">
        <v>53</v>
      </c>
      <c r="N17" s="17">
        <f>SUM(G17:M17)-MIN(G17:M17)-SMALL(G17:M17,2)</f>
        <v>200</v>
      </c>
    </row>
    <row r="18" spans="1:14" ht="15" customHeight="1">
      <c r="A18" s="12">
        <v>13</v>
      </c>
      <c r="B18" s="13">
        <v>60047</v>
      </c>
      <c r="C18" s="14" t="s">
        <v>36</v>
      </c>
      <c r="D18" s="15">
        <v>4</v>
      </c>
      <c r="E18" s="21"/>
      <c r="F18" s="14" t="s">
        <v>37</v>
      </c>
      <c r="G18" s="16">
        <v>37</v>
      </c>
      <c r="H18" s="16">
        <v>37</v>
      </c>
      <c r="I18" s="16">
        <v>29</v>
      </c>
      <c r="J18" s="16">
        <v>31</v>
      </c>
      <c r="K18" s="16">
        <v>27</v>
      </c>
      <c r="L18" s="16">
        <v>27</v>
      </c>
      <c r="M18" s="16">
        <v>29</v>
      </c>
      <c r="N18" s="17">
        <f>SUM(G18:M18)-MIN(G18:M18)-SMALL(G18:M18,2)</f>
        <v>163</v>
      </c>
    </row>
    <row r="19" spans="1:14" ht="15" customHeight="1">
      <c r="A19" s="12" t="s">
        <v>42</v>
      </c>
      <c r="B19" s="13">
        <v>45002</v>
      </c>
      <c r="C19" s="14" t="s">
        <v>39</v>
      </c>
      <c r="D19" s="15">
        <v>8</v>
      </c>
      <c r="E19" s="15"/>
      <c r="F19" s="14" t="s">
        <v>25</v>
      </c>
      <c r="G19" s="16">
        <v>23</v>
      </c>
      <c r="H19" s="16">
        <v>23</v>
      </c>
      <c r="I19" s="16">
        <v>33</v>
      </c>
      <c r="J19" s="16">
        <v>29</v>
      </c>
      <c r="K19" s="16">
        <v>37</v>
      </c>
      <c r="L19" s="16">
        <v>33</v>
      </c>
      <c r="M19" s="16">
        <v>31</v>
      </c>
      <c r="N19" s="17">
        <f>SUM(G19:M19)-MIN(G19:M19)-SMALL(G19:M19,2)</f>
        <v>163</v>
      </c>
    </row>
    <row r="20" spans="1:14" ht="15" customHeight="1">
      <c r="A20" s="12">
        <v>15</v>
      </c>
      <c r="B20" s="13">
        <v>119189</v>
      </c>
      <c r="C20" s="14" t="s">
        <v>38</v>
      </c>
      <c r="D20" s="15">
        <v>7</v>
      </c>
      <c r="E20" s="15"/>
      <c r="F20" s="14" t="s">
        <v>20</v>
      </c>
      <c r="G20" s="16">
        <v>25</v>
      </c>
      <c r="H20" s="16">
        <v>31</v>
      </c>
      <c r="I20" s="16">
        <v>27</v>
      </c>
      <c r="J20" s="16">
        <v>35</v>
      </c>
      <c r="K20" s="16">
        <v>33</v>
      </c>
      <c r="L20" s="16">
        <v>31</v>
      </c>
      <c r="M20" s="16">
        <v>27</v>
      </c>
      <c r="N20" s="17">
        <f>SUM(G20:M20)-MIN(G20:M20)-SMALL(G20:M20,2)</f>
        <v>157</v>
      </c>
    </row>
    <row r="21" spans="1:14" ht="15" customHeight="1">
      <c r="A21" s="12">
        <v>16</v>
      </c>
      <c r="B21" s="13">
        <v>9136</v>
      </c>
      <c r="C21" s="14" t="s">
        <v>41</v>
      </c>
      <c r="D21" s="15">
        <v>4</v>
      </c>
      <c r="E21" s="15"/>
      <c r="F21" s="14" t="s">
        <v>22</v>
      </c>
      <c r="G21" s="16">
        <v>40</v>
      </c>
      <c r="H21" s="16">
        <v>15</v>
      </c>
      <c r="I21" s="16">
        <v>9</v>
      </c>
      <c r="J21" s="16">
        <v>14</v>
      </c>
      <c r="K21" s="16">
        <v>14</v>
      </c>
      <c r="L21" s="16">
        <v>35</v>
      </c>
      <c r="M21" s="16">
        <v>35</v>
      </c>
      <c r="N21" s="17">
        <f>SUM(G21:M21)-MIN(G21:M21)-SMALL(G21:M21,2)</f>
        <v>139</v>
      </c>
    </row>
    <row r="22" spans="1:14" ht="15" customHeight="1">
      <c r="A22" s="12">
        <v>17</v>
      </c>
      <c r="B22" s="13">
        <v>23071</v>
      </c>
      <c r="C22" s="14" t="s">
        <v>44</v>
      </c>
      <c r="D22" s="15">
        <v>6</v>
      </c>
      <c r="E22" s="15"/>
      <c r="F22" s="14" t="s">
        <v>30</v>
      </c>
      <c r="G22" s="16">
        <v>35</v>
      </c>
      <c r="H22" s="16">
        <v>19</v>
      </c>
      <c r="I22" s="16">
        <v>21</v>
      </c>
      <c r="J22" s="16">
        <v>12</v>
      </c>
      <c r="K22" s="16">
        <v>1</v>
      </c>
      <c r="L22" s="16">
        <v>29</v>
      </c>
      <c r="M22" s="16">
        <v>19</v>
      </c>
      <c r="N22" s="17">
        <f>SUM(G22:M22)-MIN(G22:M22)-SMALL(G22:M22,2)</f>
        <v>123</v>
      </c>
    </row>
    <row r="23" spans="1:14" ht="15" customHeight="1">
      <c r="A23" s="12">
        <v>18</v>
      </c>
      <c r="B23" s="13">
        <v>119180</v>
      </c>
      <c r="C23" s="14" t="s">
        <v>40</v>
      </c>
      <c r="D23" s="15">
        <v>6</v>
      </c>
      <c r="E23" s="15"/>
      <c r="F23" s="14" t="s">
        <v>20</v>
      </c>
      <c r="G23" s="16">
        <v>21</v>
      </c>
      <c r="H23" s="16">
        <v>21</v>
      </c>
      <c r="I23" s="16">
        <v>14</v>
      </c>
      <c r="J23" s="16">
        <v>19</v>
      </c>
      <c r="K23" s="16">
        <v>25</v>
      </c>
      <c r="L23" s="16">
        <v>14</v>
      </c>
      <c r="M23" s="16">
        <v>13</v>
      </c>
      <c r="N23" s="17">
        <f>SUM(G23:M23)-MIN(G23:M23)-SMALL(G23:M23,2)</f>
        <v>100</v>
      </c>
    </row>
    <row r="24" spans="1:14" ht="15" customHeight="1">
      <c r="A24" s="12">
        <v>19</v>
      </c>
      <c r="B24" s="13">
        <v>11030</v>
      </c>
      <c r="C24" s="14" t="s">
        <v>46</v>
      </c>
      <c r="D24" s="15">
        <v>8</v>
      </c>
      <c r="E24" s="15"/>
      <c r="F24" s="14" t="s">
        <v>35</v>
      </c>
      <c r="G24" s="16">
        <v>17</v>
      </c>
      <c r="H24" s="16">
        <v>25</v>
      </c>
      <c r="I24" s="16">
        <v>11</v>
      </c>
      <c r="J24" s="16">
        <v>13</v>
      </c>
      <c r="K24" s="16">
        <v>15</v>
      </c>
      <c r="L24" s="16">
        <v>23</v>
      </c>
      <c r="M24" s="16">
        <v>17</v>
      </c>
      <c r="N24" s="17">
        <f>SUM(G24:M24)-MIN(G24:M24)-SMALL(G24:M24,2)</f>
        <v>97</v>
      </c>
    </row>
    <row r="25" spans="1:14" ht="15" customHeight="1">
      <c r="A25" s="12">
        <v>20</v>
      </c>
      <c r="B25" s="13">
        <v>57157</v>
      </c>
      <c r="C25" s="14" t="s">
        <v>49</v>
      </c>
      <c r="D25" s="15">
        <v>5</v>
      </c>
      <c r="E25" s="15"/>
      <c r="F25" s="14" t="s">
        <v>50</v>
      </c>
      <c r="G25" s="16">
        <v>9</v>
      </c>
      <c r="H25" s="16">
        <v>27</v>
      </c>
      <c r="I25" s="16">
        <v>25</v>
      </c>
      <c r="J25" s="16">
        <v>12</v>
      </c>
      <c r="K25" s="16">
        <v>0</v>
      </c>
      <c r="L25" s="16">
        <v>4</v>
      </c>
      <c r="M25" s="16">
        <v>21</v>
      </c>
      <c r="N25" s="17">
        <f>SUM(G25:M25)-MIN(G25:M25)-SMALL(G25:M25,2)</f>
        <v>94</v>
      </c>
    </row>
    <row r="26" spans="1:14" ht="15" customHeight="1">
      <c r="A26" s="12">
        <v>21</v>
      </c>
      <c r="B26" s="13">
        <v>119173</v>
      </c>
      <c r="C26" s="14" t="s">
        <v>43</v>
      </c>
      <c r="D26" s="15">
        <v>4</v>
      </c>
      <c r="E26" s="15"/>
      <c r="F26" s="14" t="s">
        <v>20</v>
      </c>
      <c r="G26" s="16">
        <v>10</v>
      </c>
      <c r="H26" s="16">
        <v>13</v>
      </c>
      <c r="I26" s="16">
        <v>23</v>
      </c>
      <c r="J26" s="16">
        <v>25</v>
      </c>
      <c r="K26" s="16">
        <v>21</v>
      </c>
      <c r="L26" s="16">
        <v>0</v>
      </c>
      <c r="M26" s="16">
        <v>0</v>
      </c>
      <c r="N26" s="17">
        <f>SUM(G26:M26)-MIN(G26:M26)-SMALL(G26:M26,2)</f>
        <v>92</v>
      </c>
    </row>
    <row r="27" spans="1:14" ht="15" customHeight="1">
      <c r="A27" s="12">
        <v>22</v>
      </c>
      <c r="B27" s="13">
        <v>35017</v>
      </c>
      <c r="C27" s="14" t="s">
        <v>51</v>
      </c>
      <c r="D27" s="15">
        <v>2</v>
      </c>
      <c r="E27" s="15"/>
      <c r="F27" s="14" t="s">
        <v>52</v>
      </c>
      <c r="G27" s="16">
        <v>15</v>
      </c>
      <c r="H27" s="16">
        <v>14</v>
      </c>
      <c r="I27" s="16">
        <v>15</v>
      </c>
      <c r="J27" s="16">
        <v>11</v>
      </c>
      <c r="K27" s="16">
        <v>0</v>
      </c>
      <c r="L27" s="16">
        <v>21</v>
      </c>
      <c r="M27" s="16">
        <v>25</v>
      </c>
      <c r="N27" s="17">
        <f>SUM(G27:M27)-MIN(G27:M27)-SMALL(G27:M27,2)</f>
        <v>90</v>
      </c>
    </row>
    <row r="28" spans="1:14" ht="15" customHeight="1">
      <c r="A28" s="12">
        <v>23</v>
      </c>
      <c r="B28" s="13">
        <v>119218</v>
      </c>
      <c r="C28" s="14" t="s">
        <v>45</v>
      </c>
      <c r="D28" s="15">
        <v>7</v>
      </c>
      <c r="E28" s="15"/>
      <c r="F28" s="14" t="s">
        <v>20</v>
      </c>
      <c r="G28" s="16">
        <v>14</v>
      </c>
      <c r="H28" s="16">
        <v>12</v>
      </c>
      <c r="I28" s="16">
        <v>19</v>
      </c>
      <c r="J28" s="16">
        <v>17</v>
      </c>
      <c r="K28" s="16">
        <v>23</v>
      </c>
      <c r="L28" s="16">
        <v>0</v>
      </c>
      <c r="M28" s="16">
        <v>0</v>
      </c>
      <c r="N28" s="17">
        <f>SUM(G28:M28)-MIN(G28:M28)-SMALL(G28:M28,2)</f>
        <v>85</v>
      </c>
    </row>
    <row r="29" spans="1:14" ht="15" customHeight="1">
      <c r="A29" s="12">
        <v>24</v>
      </c>
      <c r="B29" s="13">
        <v>90011</v>
      </c>
      <c r="C29" s="14" t="s">
        <v>47</v>
      </c>
      <c r="D29" s="15">
        <v>5</v>
      </c>
      <c r="E29" s="15"/>
      <c r="F29" s="14" t="s">
        <v>48</v>
      </c>
      <c r="G29" s="16">
        <v>19</v>
      </c>
      <c r="H29" s="16">
        <v>8</v>
      </c>
      <c r="I29" s="16">
        <v>13</v>
      </c>
      <c r="J29" s="16">
        <v>23</v>
      </c>
      <c r="K29" s="16">
        <v>11</v>
      </c>
      <c r="L29" s="16">
        <v>12</v>
      </c>
      <c r="M29" s="16">
        <v>4</v>
      </c>
      <c r="N29" s="17">
        <f>SUM(G29:M29)-MIN(G29:M29)-SMALL(G29:M29,2)</f>
        <v>78</v>
      </c>
    </row>
    <row r="30" spans="1:14" ht="15" customHeight="1">
      <c r="A30" s="12">
        <v>25</v>
      </c>
      <c r="B30" s="13">
        <v>39039</v>
      </c>
      <c r="C30" s="14" t="s">
        <v>53</v>
      </c>
      <c r="D30" s="15">
        <v>8</v>
      </c>
      <c r="E30" s="15"/>
      <c r="F30" s="14" t="s">
        <v>54</v>
      </c>
      <c r="G30" s="16">
        <v>13</v>
      </c>
      <c r="H30" s="16">
        <v>17</v>
      </c>
      <c r="I30" s="16">
        <v>6</v>
      </c>
      <c r="J30" s="16">
        <v>10</v>
      </c>
      <c r="K30" s="16">
        <v>9</v>
      </c>
      <c r="L30" s="16">
        <v>25</v>
      </c>
      <c r="M30" s="16">
        <v>12</v>
      </c>
      <c r="N30" s="17">
        <f>SUM(G30:M30)-MIN(G30:M30)-SMALL(G30:M30,2)</f>
        <v>77</v>
      </c>
    </row>
    <row r="31" spans="1:14" ht="15" customHeight="1">
      <c r="A31" s="12" t="s">
        <v>42</v>
      </c>
      <c r="B31" s="13">
        <v>9040</v>
      </c>
      <c r="C31" s="14" t="s">
        <v>56</v>
      </c>
      <c r="D31" s="15">
        <v>9</v>
      </c>
      <c r="E31" s="15"/>
      <c r="F31" s="14" t="s">
        <v>22</v>
      </c>
      <c r="G31" s="16">
        <v>12</v>
      </c>
      <c r="H31" s="16">
        <v>11</v>
      </c>
      <c r="I31" s="16">
        <v>12</v>
      </c>
      <c r="J31" s="16">
        <v>5</v>
      </c>
      <c r="K31" s="16">
        <v>13</v>
      </c>
      <c r="L31" s="16">
        <v>17</v>
      </c>
      <c r="M31" s="16">
        <v>23</v>
      </c>
      <c r="N31" s="17">
        <f>SUM(G31:M31)-MIN(G31:M31)-SMALL(G31:M31,2)</f>
        <v>77</v>
      </c>
    </row>
    <row r="32" spans="1:14" ht="15" customHeight="1">
      <c r="A32" s="12">
        <v>27</v>
      </c>
      <c r="B32" s="13">
        <v>119182</v>
      </c>
      <c r="C32" s="14" t="s">
        <v>55</v>
      </c>
      <c r="D32" s="15">
        <v>8</v>
      </c>
      <c r="E32" s="15"/>
      <c r="F32" s="14" t="s">
        <v>20</v>
      </c>
      <c r="G32" s="16">
        <v>0</v>
      </c>
      <c r="H32" s="16">
        <v>0</v>
      </c>
      <c r="I32" s="16">
        <v>17</v>
      </c>
      <c r="J32" s="16">
        <v>21</v>
      </c>
      <c r="K32" s="16">
        <v>17</v>
      </c>
      <c r="L32" s="16">
        <v>10</v>
      </c>
      <c r="M32" s="16">
        <v>8</v>
      </c>
      <c r="N32" s="17">
        <f>SUM(G32:M32)-MIN(G32:M32)-SMALL(G32:M32,2)</f>
        <v>73</v>
      </c>
    </row>
    <row r="33" spans="1:14" ht="15" customHeight="1">
      <c r="A33" s="12">
        <v>28</v>
      </c>
      <c r="B33" s="13">
        <v>119209</v>
      </c>
      <c r="C33" s="14" t="s">
        <v>57</v>
      </c>
      <c r="D33" s="15">
        <v>9</v>
      </c>
      <c r="E33" s="15"/>
      <c r="F33" s="14" t="s">
        <v>20</v>
      </c>
      <c r="G33" s="16">
        <v>11</v>
      </c>
      <c r="H33" s="16">
        <v>10</v>
      </c>
      <c r="I33" s="16">
        <v>7</v>
      </c>
      <c r="J33" s="16">
        <v>9</v>
      </c>
      <c r="K33" s="16">
        <v>8</v>
      </c>
      <c r="L33" s="16">
        <v>13</v>
      </c>
      <c r="M33" s="16">
        <v>11</v>
      </c>
      <c r="N33" s="17">
        <f>SUM(G33:M33)-MIN(G33:M33)-SMALL(G33:M33,2)</f>
        <v>54</v>
      </c>
    </row>
    <row r="34" spans="1:14" ht="15" customHeight="1">
      <c r="A34" s="12">
        <v>29</v>
      </c>
      <c r="B34" s="14">
        <v>49065</v>
      </c>
      <c r="C34" s="22" t="s">
        <v>60</v>
      </c>
      <c r="D34" s="15">
        <v>7</v>
      </c>
      <c r="E34" s="15"/>
      <c r="F34" s="14" t="s">
        <v>61</v>
      </c>
      <c r="G34" s="16">
        <v>0</v>
      </c>
      <c r="H34" s="16">
        <v>0</v>
      </c>
      <c r="I34" s="16">
        <v>0</v>
      </c>
      <c r="J34" s="16">
        <v>0</v>
      </c>
      <c r="K34" s="16">
        <v>29</v>
      </c>
      <c r="L34" s="16">
        <v>19</v>
      </c>
      <c r="M34" s="16">
        <v>0</v>
      </c>
      <c r="N34" s="17">
        <f>SUM(G34:M34)-MIN(G34:M34)-SMALL(G34:M34,2)</f>
        <v>48</v>
      </c>
    </row>
    <row r="35" spans="1:14" ht="15" customHeight="1">
      <c r="A35" s="12">
        <v>30</v>
      </c>
      <c r="B35" s="13">
        <v>119012</v>
      </c>
      <c r="C35" s="14" t="s">
        <v>58</v>
      </c>
      <c r="D35" s="15">
        <v>5</v>
      </c>
      <c r="E35" s="15"/>
      <c r="F35" s="14" t="s">
        <v>20</v>
      </c>
      <c r="G35" s="16">
        <v>8</v>
      </c>
      <c r="H35" s="16">
        <v>9</v>
      </c>
      <c r="I35" s="16">
        <v>8</v>
      </c>
      <c r="J35" s="16">
        <v>7</v>
      </c>
      <c r="K35" s="16">
        <v>0</v>
      </c>
      <c r="L35" s="16">
        <v>7</v>
      </c>
      <c r="M35" s="16">
        <v>6</v>
      </c>
      <c r="N35" s="17">
        <f>SUM(G35:M35)-MIN(G35:M35)-SMALL(G35:M35,2)</f>
        <v>39</v>
      </c>
    </row>
    <row r="36" spans="1:14" ht="15" customHeight="1">
      <c r="A36" s="12">
        <v>31</v>
      </c>
      <c r="B36" s="13">
        <v>57075</v>
      </c>
      <c r="C36" s="14" t="s">
        <v>59</v>
      </c>
      <c r="D36" s="15">
        <v>5</v>
      </c>
      <c r="E36" s="15"/>
      <c r="F36" s="14" t="s">
        <v>50</v>
      </c>
      <c r="G36" s="16">
        <v>0</v>
      </c>
      <c r="H36" s="16">
        <v>0</v>
      </c>
      <c r="I36" s="23">
        <v>10</v>
      </c>
      <c r="J36" s="23">
        <v>15</v>
      </c>
      <c r="K36" s="16">
        <v>5</v>
      </c>
      <c r="L36" s="16">
        <v>0</v>
      </c>
      <c r="M36" s="16">
        <v>0</v>
      </c>
      <c r="N36" s="17">
        <f>SUM(G36:M36)-MIN(G36:M36)-SMALL(G36:M36,2)</f>
        <v>30</v>
      </c>
    </row>
    <row r="37" spans="1:14" ht="15" customHeight="1">
      <c r="A37" s="12" t="s">
        <v>42</v>
      </c>
      <c r="B37" s="13">
        <v>9027</v>
      </c>
      <c r="C37" s="14" t="s">
        <v>64</v>
      </c>
      <c r="D37" s="15">
        <v>8</v>
      </c>
      <c r="E37" s="15"/>
      <c r="F37" s="14" t="s">
        <v>22</v>
      </c>
      <c r="G37" s="16">
        <v>0</v>
      </c>
      <c r="H37" s="16">
        <v>0</v>
      </c>
      <c r="I37" s="16">
        <v>0</v>
      </c>
      <c r="J37" s="16">
        <v>0</v>
      </c>
      <c r="K37" s="16">
        <v>6</v>
      </c>
      <c r="L37" s="16">
        <v>9</v>
      </c>
      <c r="M37" s="16">
        <v>15</v>
      </c>
      <c r="N37" s="17">
        <f>SUM(G37:M37)-MIN(G37:M37)-SMALL(G37:M37,2)</f>
        <v>30</v>
      </c>
    </row>
    <row r="38" spans="1:14" ht="15" customHeight="1">
      <c r="A38" s="12">
        <v>33</v>
      </c>
      <c r="B38" s="13">
        <v>12083</v>
      </c>
      <c r="C38" s="14" t="s">
        <v>68</v>
      </c>
      <c r="D38" s="15">
        <v>5</v>
      </c>
      <c r="E38" s="15"/>
      <c r="F38" s="14" t="s">
        <v>69</v>
      </c>
      <c r="G38" s="16">
        <v>0</v>
      </c>
      <c r="H38" s="16">
        <v>0</v>
      </c>
      <c r="I38" s="16">
        <v>0</v>
      </c>
      <c r="J38" s="16">
        <v>0</v>
      </c>
      <c r="K38" s="16">
        <v>2</v>
      </c>
      <c r="L38" s="16">
        <v>15</v>
      </c>
      <c r="M38" s="16">
        <v>10</v>
      </c>
      <c r="N38" s="17">
        <f>SUM(G38:M38)-MIN(G38:M38)-SMALL(G38:M38,2)</f>
        <v>27</v>
      </c>
    </row>
    <row r="39" spans="1:14" ht="15" customHeight="1">
      <c r="A39" s="12">
        <v>34</v>
      </c>
      <c r="B39" s="13">
        <v>9020</v>
      </c>
      <c r="C39" s="14" t="s">
        <v>63</v>
      </c>
      <c r="D39" s="15">
        <v>8</v>
      </c>
      <c r="E39" s="15"/>
      <c r="F39" s="14" t="s">
        <v>22</v>
      </c>
      <c r="G39" s="16">
        <v>0</v>
      </c>
      <c r="H39" s="16">
        <v>0</v>
      </c>
      <c r="I39" s="16">
        <v>0</v>
      </c>
      <c r="J39" s="16">
        <v>0</v>
      </c>
      <c r="K39" s="16">
        <v>7</v>
      </c>
      <c r="L39" s="16">
        <v>11</v>
      </c>
      <c r="M39" s="16">
        <v>7</v>
      </c>
      <c r="N39" s="17">
        <f>SUM(G39:M39)-MIN(G39:M39)-SMALL(G39:M39,2)</f>
        <v>25</v>
      </c>
    </row>
    <row r="40" spans="1:14" ht="15" customHeight="1">
      <c r="A40" s="12" t="s">
        <v>42</v>
      </c>
      <c r="B40" s="13">
        <v>120006</v>
      </c>
      <c r="C40" s="14" t="s">
        <v>66</v>
      </c>
      <c r="D40" s="15">
        <v>9</v>
      </c>
      <c r="E40" s="15"/>
      <c r="F40" s="14" t="s">
        <v>67</v>
      </c>
      <c r="G40" s="16">
        <v>0</v>
      </c>
      <c r="H40" s="16">
        <v>0</v>
      </c>
      <c r="I40" s="16">
        <v>0</v>
      </c>
      <c r="J40" s="16">
        <v>0</v>
      </c>
      <c r="K40" s="16">
        <v>3</v>
      </c>
      <c r="L40" s="16">
        <v>8</v>
      </c>
      <c r="M40" s="16">
        <v>14</v>
      </c>
      <c r="N40" s="17">
        <f>SUM(G40:M40)-MIN(G40:M40)-SMALL(G40:M40,2)</f>
        <v>25</v>
      </c>
    </row>
    <row r="41" spans="1:14" ht="15" customHeight="1">
      <c r="A41" s="12">
        <v>36</v>
      </c>
      <c r="B41" s="13">
        <v>9072</v>
      </c>
      <c r="C41" s="14" t="s">
        <v>65</v>
      </c>
      <c r="D41" s="15">
        <v>9</v>
      </c>
      <c r="E41" s="15"/>
      <c r="F41" s="14" t="s">
        <v>22</v>
      </c>
      <c r="G41" s="16">
        <v>0</v>
      </c>
      <c r="H41" s="16">
        <v>0</v>
      </c>
      <c r="I41" s="16">
        <v>0</v>
      </c>
      <c r="J41" s="16">
        <v>0</v>
      </c>
      <c r="K41" s="16">
        <v>4</v>
      </c>
      <c r="L41" s="16">
        <v>5</v>
      </c>
      <c r="M41" s="16">
        <v>9</v>
      </c>
      <c r="N41" s="17">
        <f>SUM(G41:M41)-MIN(G41:M41)-SMALL(G41:M41,2)</f>
        <v>18</v>
      </c>
    </row>
    <row r="42" spans="1:14" ht="15" customHeight="1">
      <c r="A42" s="12">
        <v>37</v>
      </c>
      <c r="B42" s="13">
        <v>57054</v>
      </c>
      <c r="C42" s="14" t="s">
        <v>62</v>
      </c>
      <c r="D42" s="15">
        <v>4</v>
      </c>
      <c r="E42" s="15"/>
      <c r="F42" s="14" t="s">
        <v>50</v>
      </c>
      <c r="G42" s="16">
        <v>0</v>
      </c>
      <c r="H42" s="16">
        <v>0</v>
      </c>
      <c r="I42" s="16">
        <v>5</v>
      </c>
      <c r="J42" s="16">
        <v>8</v>
      </c>
      <c r="K42" s="16">
        <v>0</v>
      </c>
      <c r="L42" s="16">
        <v>0</v>
      </c>
      <c r="M42" s="16">
        <v>0</v>
      </c>
      <c r="N42" s="17">
        <f>SUM(G42:M42)-MIN(G42:M42)-SMALL(G42:M42,2)</f>
        <v>13</v>
      </c>
    </row>
    <row r="43" spans="1:14" ht="15" customHeight="1">
      <c r="A43" s="12">
        <v>38</v>
      </c>
      <c r="B43" s="13">
        <v>9052</v>
      </c>
      <c r="C43" s="51" t="s">
        <v>184</v>
      </c>
      <c r="D43" s="15">
        <v>11</v>
      </c>
      <c r="E43" s="15"/>
      <c r="F43" s="51" t="s">
        <v>22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6</v>
      </c>
      <c r="M43" s="16">
        <v>5</v>
      </c>
      <c r="N43" s="17">
        <f>SUM(G43:M43)-MIN(G43:M43)-SMALL(G43:M43,2)</f>
        <v>11</v>
      </c>
    </row>
  </sheetData>
  <sheetProtection selectLockedCells="1" selectUnlockedCells="1"/>
  <mergeCells count="3">
    <mergeCell ref="A1:N1"/>
    <mergeCell ref="A2:N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90" zoomScaleNormal="90" zoomScalePageLayoutView="0" workbookViewId="0" topLeftCell="A1">
      <selection activeCell="A42" sqref="A42"/>
    </sheetView>
  </sheetViews>
  <sheetFormatPr defaultColWidth="9.00390625" defaultRowHeight="12.75"/>
  <cols>
    <col min="1" max="1" width="4.50390625" style="0" customWidth="1"/>
    <col min="2" max="2" width="7.50390625" style="0" customWidth="1"/>
    <col min="3" max="3" width="21.50390625" style="0" customWidth="1"/>
    <col min="4" max="4" width="3.875" style="0" customWidth="1"/>
    <col min="5" max="5" width="10.50390625" style="0" customWidth="1"/>
    <col min="6" max="12" width="4.75390625" style="0" customWidth="1"/>
  </cols>
  <sheetData>
    <row r="1" spans="1:13" ht="18">
      <c r="A1" s="8"/>
      <c r="B1" s="24"/>
      <c r="C1" s="25" t="s">
        <v>70</v>
      </c>
      <c r="D1" s="9"/>
      <c r="E1" s="10"/>
      <c r="F1" s="9"/>
      <c r="G1" s="9"/>
      <c r="H1" s="9"/>
      <c r="I1" s="9"/>
      <c r="J1" s="9"/>
      <c r="K1" s="9"/>
      <c r="L1" s="9"/>
      <c r="M1" s="8"/>
    </row>
    <row r="2" spans="1:13" ht="60">
      <c r="A2" s="8" t="s">
        <v>3</v>
      </c>
      <c r="B2" s="24" t="s">
        <v>71</v>
      </c>
      <c r="C2" s="10" t="s">
        <v>72</v>
      </c>
      <c r="D2" s="9" t="s">
        <v>73</v>
      </c>
      <c r="E2" s="10" t="s">
        <v>74</v>
      </c>
      <c r="F2" s="9" t="s">
        <v>9</v>
      </c>
      <c r="G2" s="9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8" t="s">
        <v>16</v>
      </c>
    </row>
    <row r="3" spans="1:13" ht="15" customHeight="1">
      <c r="A3" s="17">
        <v>1</v>
      </c>
      <c r="B3" s="30">
        <v>42006</v>
      </c>
      <c r="C3" s="31" t="s">
        <v>76</v>
      </c>
      <c r="D3" s="32">
        <v>6</v>
      </c>
      <c r="E3" s="33" t="s">
        <v>77</v>
      </c>
      <c r="F3" s="16">
        <v>43</v>
      </c>
      <c r="G3" s="16">
        <v>75</v>
      </c>
      <c r="H3" s="16">
        <v>62</v>
      </c>
      <c r="I3" s="16">
        <v>68</v>
      </c>
      <c r="J3" s="16">
        <v>53</v>
      </c>
      <c r="K3" s="16">
        <v>49</v>
      </c>
      <c r="L3" s="16">
        <v>75</v>
      </c>
      <c r="M3" s="17">
        <f>SUM(F3:L3)-MIN(F3:L3)-SMALL(F3:L3,2)</f>
        <v>333</v>
      </c>
    </row>
    <row r="4" spans="1:13" ht="15" customHeight="1">
      <c r="A4" s="17">
        <v>2</v>
      </c>
      <c r="B4" s="26">
        <v>119064</v>
      </c>
      <c r="C4" s="27" t="s">
        <v>75</v>
      </c>
      <c r="D4" s="28">
        <v>5</v>
      </c>
      <c r="E4" s="29" t="s">
        <v>20</v>
      </c>
      <c r="F4" s="16">
        <v>75</v>
      </c>
      <c r="G4" s="16">
        <v>31</v>
      </c>
      <c r="H4" s="16">
        <v>75</v>
      </c>
      <c r="I4" s="16">
        <v>75</v>
      </c>
      <c r="J4" s="16">
        <v>75</v>
      </c>
      <c r="K4" s="16">
        <v>0</v>
      </c>
      <c r="L4" s="16">
        <v>0</v>
      </c>
      <c r="M4" s="17">
        <f>SUM(F4:L4)-MIN(F4:L4)-SMALL(F4:L4,2)</f>
        <v>331</v>
      </c>
    </row>
    <row r="5" spans="1:13" ht="15" customHeight="1">
      <c r="A5" s="17">
        <v>3</v>
      </c>
      <c r="B5" s="26">
        <v>61039</v>
      </c>
      <c r="C5" s="14" t="s">
        <v>80</v>
      </c>
      <c r="D5" s="15">
        <v>5</v>
      </c>
      <c r="E5" s="34" t="s">
        <v>81</v>
      </c>
      <c r="F5" s="16">
        <v>68</v>
      </c>
      <c r="G5" s="16">
        <v>68</v>
      </c>
      <c r="H5" s="16">
        <v>0</v>
      </c>
      <c r="I5" s="16">
        <v>53</v>
      </c>
      <c r="J5" s="16">
        <v>68</v>
      </c>
      <c r="K5" s="16">
        <v>62</v>
      </c>
      <c r="L5" s="16">
        <v>46</v>
      </c>
      <c r="M5" s="17">
        <f>SUM(F5:L5)-MIN(F5:L5)-SMALL(F5:L5,2)</f>
        <v>319</v>
      </c>
    </row>
    <row r="6" spans="1:13" ht="15" customHeight="1">
      <c r="A6" s="17">
        <v>4</v>
      </c>
      <c r="B6" s="26">
        <v>23017</v>
      </c>
      <c r="C6" s="14" t="s">
        <v>79</v>
      </c>
      <c r="D6" s="15">
        <v>5</v>
      </c>
      <c r="E6" s="34" t="s">
        <v>30</v>
      </c>
      <c r="F6" s="16">
        <v>33</v>
      </c>
      <c r="G6" s="16">
        <v>53</v>
      </c>
      <c r="H6" s="16">
        <v>57</v>
      </c>
      <c r="I6" s="16">
        <v>62</v>
      </c>
      <c r="J6" s="16">
        <v>62</v>
      </c>
      <c r="K6" s="16">
        <v>68</v>
      </c>
      <c r="L6" s="16">
        <v>62</v>
      </c>
      <c r="M6" s="17">
        <f>SUM(F6:L6)-MIN(F6:L6)-SMALL(F6:L6,2)</f>
        <v>311</v>
      </c>
    </row>
    <row r="7" spans="1:13" ht="15" customHeight="1">
      <c r="A7" s="17">
        <v>5</v>
      </c>
      <c r="B7" s="26">
        <v>119005</v>
      </c>
      <c r="C7" s="14" t="s">
        <v>78</v>
      </c>
      <c r="D7" s="15">
        <v>5</v>
      </c>
      <c r="E7" s="34" t="s">
        <v>20</v>
      </c>
      <c r="F7" s="16">
        <v>53</v>
      </c>
      <c r="G7" s="16">
        <v>62</v>
      </c>
      <c r="H7" s="16">
        <v>68</v>
      </c>
      <c r="I7" s="16">
        <v>40</v>
      </c>
      <c r="J7" s="16">
        <v>46</v>
      </c>
      <c r="K7" s="16">
        <v>46</v>
      </c>
      <c r="L7" s="16">
        <v>57</v>
      </c>
      <c r="M7" s="17">
        <f>SUM(F7:L7)-MIN(F7:L7)-SMALL(F7:L7,2)</f>
        <v>286</v>
      </c>
    </row>
    <row r="8" spans="1:13" ht="15" customHeight="1">
      <c r="A8" s="17">
        <v>6</v>
      </c>
      <c r="B8" s="26">
        <v>121035</v>
      </c>
      <c r="C8" s="14" t="s">
        <v>82</v>
      </c>
      <c r="D8" s="15">
        <v>6</v>
      </c>
      <c r="E8" s="33" t="s">
        <v>83</v>
      </c>
      <c r="F8" s="16">
        <v>62</v>
      </c>
      <c r="G8" s="16">
        <v>49</v>
      </c>
      <c r="H8" s="16">
        <v>33</v>
      </c>
      <c r="I8" s="16">
        <v>37</v>
      </c>
      <c r="J8" s="16">
        <v>49</v>
      </c>
      <c r="K8" s="16">
        <v>75</v>
      </c>
      <c r="L8" s="16">
        <v>43</v>
      </c>
      <c r="M8" s="17">
        <f>SUM(F8:L8)-MIN(F8:L8)-SMALL(F8:L8,2)</f>
        <v>278</v>
      </c>
    </row>
    <row r="9" spans="1:13" ht="15" customHeight="1">
      <c r="A9" s="17">
        <v>7</v>
      </c>
      <c r="B9" s="35">
        <v>34027</v>
      </c>
      <c r="C9" s="27" t="s">
        <v>87</v>
      </c>
      <c r="D9" s="28">
        <v>6</v>
      </c>
      <c r="E9" s="34" t="s">
        <v>88</v>
      </c>
      <c r="F9" s="16">
        <v>40</v>
      </c>
      <c r="G9" s="16">
        <v>1</v>
      </c>
      <c r="H9" s="16">
        <v>53</v>
      </c>
      <c r="I9" s="16">
        <v>31</v>
      </c>
      <c r="J9" s="16">
        <v>43</v>
      </c>
      <c r="K9" s="16">
        <v>57</v>
      </c>
      <c r="L9" s="16">
        <v>68</v>
      </c>
      <c r="M9" s="17">
        <f>SUM(F9:L9)-MIN(F9:L9)-SMALL(F9:L9,2)</f>
        <v>261</v>
      </c>
    </row>
    <row r="10" spans="1:13" ht="15" customHeight="1">
      <c r="A10" s="17">
        <v>8</v>
      </c>
      <c r="B10" s="26">
        <v>9034</v>
      </c>
      <c r="C10" s="14" t="s">
        <v>84</v>
      </c>
      <c r="D10" s="15">
        <v>5</v>
      </c>
      <c r="E10" s="33" t="s">
        <v>22</v>
      </c>
      <c r="F10" s="16">
        <v>49</v>
      </c>
      <c r="G10" s="16">
        <v>57</v>
      </c>
      <c r="H10" s="16">
        <v>23</v>
      </c>
      <c r="I10" s="16">
        <v>57</v>
      </c>
      <c r="J10" s="16">
        <v>40</v>
      </c>
      <c r="K10" s="16">
        <v>53</v>
      </c>
      <c r="L10" s="16">
        <v>17</v>
      </c>
      <c r="M10" s="17">
        <f>SUM(F10:L10)-MIN(F10:L10)-SMALL(F10:L10,2)</f>
        <v>256</v>
      </c>
    </row>
    <row r="11" spans="1:13" ht="15" customHeight="1">
      <c r="A11" s="17">
        <v>9</v>
      </c>
      <c r="B11" s="26">
        <v>119208</v>
      </c>
      <c r="C11" s="14" t="s">
        <v>85</v>
      </c>
      <c r="D11" s="15">
        <v>8</v>
      </c>
      <c r="E11" s="33" t="s">
        <v>20</v>
      </c>
      <c r="F11" s="16">
        <v>35</v>
      </c>
      <c r="G11" s="16">
        <v>40</v>
      </c>
      <c r="H11" s="16">
        <v>49</v>
      </c>
      <c r="I11" s="16">
        <v>33</v>
      </c>
      <c r="J11" s="16">
        <v>57</v>
      </c>
      <c r="K11" s="16">
        <v>37</v>
      </c>
      <c r="L11" s="16">
        <v>53</v>
      </c>
      <c r="M11" s="17">
        <f>SUM(F11:L11)-MIN(F11:L11)-SMALL(F11:L11,2)</f>
        <v>236</v>
      </c>
    </row>
    <row r="12" spans="1:13" ht="15" customHeight="1">
      <c r="A12" s="17">
        <v>10</v>
      </c>
      <c r="B12" s="26">
        <v>9138</v>
      </c>
      <c r="C12" s="14" t="s">
        <v>86</v>
      </c>
      <c r="D12" s="15">
        <v>5</v>
      </c>
      <c r="E12" s="34" t="s">
        <v>22</v>
      </c>
      <c r="F12" s="16">
        <v>57</v>
      </c>
      <c r="G12" s="16">
        <v>46</v>
      </c>
      <c r="H12" s="16">
        <v>43</v>
      </c>
      <c r="I12" s="16">
        <v>29</v>
      </c>
      <c r="J12" s="16">
        <v>37</v>
      </c>
      <c r="K12" s="16">
        <v>33</v>
      </c>
      <c r="L12" s="16">
        <v>13</v>
      </c>
      <c r="M12" s="17">
        <f>SUM(F12:L12)-MIN(F12:L12)-SMALL(F12:L12,2)</f>
        <v>216</v>
      </c>
    </row>
    <row r="13" spans="1:13" ht="15" customHeight="1">
      <c r="A13" s="17">
        <v>11</v>
      </c>
      <c r="B13" s="30">
        <v>66007</v>
      </c>
      <c r="C13" s="31" t="s">
        <v>90</v>
      </c>
      <c r="D13" s="32">
        <v>5</v>
      </c>
      <c r="E13" s="33" t="s">
        <v>91</v>
      </c>
      <c r="F13" s="16">
        <v>29</v>
      </c>
      <c r="G13" s="16">
        <v>29</v>
      </c>
      <c r="H13" s="16">
        <v>40</v>
      </c>
      <c r="I13" s="16">
        <v>49</v>
      </c>
      <c r="J13" s="16">
        <v>14</v>
      </c>
      <c r="K13" s="16">
        <v>31</v>
      </c>
      <c r="L13" s="16">
        <v>49</v>
      </c>
      <c r="M13" s="17">
        <f>SUM(F13:L13)-MIN(F13:L13)-SMALL(F13:L13,2)</f>
        <v>198</v>
      </c>
    </row>
    <row r="14" spans="1:13" ht="15" customHeight="1">
      <c r="A14" s="17">
        <v>12</v>
      </c>
      <c r="B14" s="26">
        <v>66017</v>
      </c>
      <c r="C14" s="14" t="s">
        <v>93</v>
      </c>
      <c r="D14" s="15">
        <v>7</v>
      </c>
      <c r="E14" s="33" t="s">
        <v>91</v>
      </c>
      <c r="F14" s="16">
        <v>46</v>
      </c>
      <c r="G14" s="16">
        <v>35</v>
      </c>
      <c r="H14" s="16">
        <v>5</v>
      </c>
      <c r="I14" s="16">
        <v>46</v>
      </c>
      <c r="J14" s="16">
        <v>21</v>
      </c>
      <c r="K14" s="16">
        <v>27</v>
      </c>
      <c r="L14" s="16">
        <v>40</v>
      </c>
      <c r="M14" s="17">
        <f>SUM(F14:L14)-MIN(F14:L14)-SMALL(F14:L14,2)</f>
        <v>194</v>
      </c>
    </row>
    <row r="15" spans="1:13" ht="15" customHeight="1">
      <c r="A15" s="17">
        <v>13</v>
      </c>
      <c r="B15" s="13">
        <v>120005</v>
      </c>
      <c r="C15" s="27" t="s">
        <v>89</v>
      </c>
      <c r="D15" s="15">
        <v>7</v>
      </c>
      <c r="E15" s="34" t="s">
        <v>67</v>
      </c>
      <c r="F15" s="16">
        <v>37</v>
      </c>
      <c r="G15" s="16">
        <v>19</v>
      </c>
      <c r="H15" s="16">
        <v>37</v>
      </c>
      <c r="I15" s="16">
        <v>35</v>
      </c>
      <c r="J15" s="16">
        <v>35</v>
      </c>
      <c r="K15" s="16">
        <v>43</v>
      </c>
      <c r="L15" s="16">
        <v>33</v>
      </c>
      <c r="M15" s="17">
        <f>SUM(F15:L15)-MIN(F15:L15)-SMALL(F15:L15,2)</f>
        <v>187</v>
      </c>
    </row>
    <row r="16" spans="1:13" ht="15" customHeight="1">
      <c r="A16" s="17">
        <v>14</v>
      </c>
      <c r="B16" s="26">
        <v>11034</v>
      </c>
      <c r="C16" s="14" t="s">
        <v>92</v>
      </c>
      <c r="D16" s="15">
        <v>6</v>
      </c>
      <c r="E16" s="34" t="s">
        <v>35</v>
      </c>
      <c r="F16" s="16">
        <v>31</v>
      </c>
      <c r="G16" s="16">
        <v>43</v>
      </c>
      <c r="H16" s="16">
        <v>35</v>
      </c>
      <c r="I16" s="16">
        <v>23</v>
      </c>
      <c r="J16" s="16">
        <v>27</v>
      </c>
      <c r="K16" s="16">
        <v>40</v>
      </c>
      <c r="L16" s="16">
        <v>31</v>
      </c>
      <c r="M16" s="17">
        <f>SUM(F16:L16)-MIN(F16:L16)-SMALL(F16:L16,2)</f>
        <v>180</v>
      </c>
    </row>
    <row r="17" spans="1:13" ht="15" customHeight="1">
      <c r="A17" s="17">
        <v>15</v>
      </c>
      <c r="B17" s="26">
        <v>45024</v>
      </c>
      <c r="C17" s="14" t="s">
        <v>94</v>
      </c>
      <c r="D17" s="15">
        <v>4</v>
      </c>
      <c r="E17" s="34" t="s">
        <v>25</v>
      </c>
      <c r="F17" s="16">
        <v>17</v>
      </c>
      <c r="G17" s="16">
        <v>0</v>
      </c>
      <c r="H17" s="16">
        <v>46</v>
      </c>
      <c r="I17" s="16">
        <v>43</v>
      </c>
      <c r="J17" s="16">
        <v>33</v>
      </c>
      <c r="K17" s="16">
        <v>19</v>
      </c>
      <c r="L17" s="16">
        <v>37</v>
      </c>
      <c r="M17" s="17">
        <f>SUM(F17:L17)-MIN(F17:L17)-SMALL(F17:L17,2)</f>
        <v>178</v>
      </c>
    </row>
    <row r="18" spans="1:13" ht="15" customHeight="1">
      <c r="A18" s="17">
        <v>16</v>
      </c>
      <c r="B18" s="26">
        <v>11075</v>
      </c>
      <c r="C18" s="14" t="s">
        <v>96</v>
      </c>
      <c r="D18" s="15">
        <v>8</v>
      </c>
      <c r="E18" s="36" t="s">
        <v>35</v>
      </c>
      <c r="F18" s="16">
        <v>19</v>
      </c>
      <c r="G18" s="16">
        <v>21</v>
      </c>
      <c r="H18" s="16">
        <v>29</v>
      </c>
      <c r="I18" s="16">
        <v>17</v>
      </c>
      <c r="J18" s="16">
        <v>31</v>
      </c>
      <c r="K18" s="16">
        <v>29</v>
      </c>
      <c r="L18" s="16">
        <v>15</v>
      </c>
      <c r="M18" s="17">
        <f>SUM(F18:L18)-MIN(F18:L18)-SMALL(F18:L18,2)</f>
        <v>129</v>
      </c>
    </row>
    <row r="19" spans="1:13" ht="15" customHeight="1">
      <c r="A19" s="17">
        <v>17</v>
      </c>
      <c r="B19" s="26">
        <v>129028</v>
      </c>
      <c r="C19" s="14" t="s">
        <v>98</v>
      </c>
      <c r="D19" s="15">
        <v>10</v>
      </c>
      <c r="E19" s="36" t="s">
        <v>99</v>
      </c>
      <c r="F19" s="16">
        <v>15</v>
      </c>
      <c r="G19" s="16">
        <v>27</v>
      </c>
      <c r="H19" s="16">
        <v>17</v>
      </c>
      <c r="I19" s="16">
        <v>12</v>
      </c>
      <c r="J19" s="16">
        <v>12</v>
      </c>
      <c r="K19" s="16">
        <v>35</v>
      </c>
      <c r="L19" s="16">
        <v>35</v>
      </c>
      <c r="M19" s="17">
        <f>SUM(F19:L19)-MIN(F19:L19)-SMALL(F19:L19,2)</f>
        <v>129</v>
      </c>
    </row>
    <row r="20" spans="1:13" ht="15" customHeight="1">
      <c r="A20" s="17">
        <v>18</v>
      </c>
      <c r="B20" s="26">
        <v>119176</v>
      </c>
      <c r="C20" s="14" t="s">
        <v>95</v>
      </c>
      <c r="D20" s="15">
        <v>7</v>
      </c>
      <c r="E20" s="34" t="s">
        <v>20</v>
      </c>
      <c r="F20" s="16">
        <v>25</v>
      </c>
      <c r="G20" s="16">
        <v>37</v>
      </c>
      <c r="H20" s="16">
        <v>31</v>
      </c>
      <c r="I20" s="16">
        <v>27</v>
      </c>
      <c r="J20" s="16">
        <v>0</v>
      </c>
      <c r="K20" s="16">
        <v>0</v>
      </c>
      <c r="L20" s="16">
        <v>0</v>
      </c>
      <c r="M20" s="17">
        <f>SUM(F20:L20)-MIN(F20:L20)-SMALL(F20:L20,2)</f>
        <v>120</v>
      </c>
    </row>
    <row r="21" spans="1:13" ht="15" customHeight="1">
      <c r="A21" s="17">
        <v>19</v>
      </c>
      <c r="B21" s="26">
        <v>12084</v>
      </c>
      <c r="C21" s="14" t="s">
        <v>97</v>
      </c>
      <c r="D21" s="15">
        <v>5</v>
      </c>
      <c r="E21" s="34" t="s">
        <v>18</v>
      </c>
      <c r="F21" s="16">
        <v>23</v>
      </c>
      <c r="G21" s="16">
        <v>13</v>
      </c>
      <c r="H21" s="16">
        <v>14</v>
      </c>
      <c r="I21" s="16">
        <v>15</v>
      </c>
      <c r="J21" s="16">
        <v>25</v>
      </c>
      <c r="K21" s="16">
        <v>25</v>
      </c>
      <c r="L21" s="16">
        <v>29</v>
      </c>
      <c r="M21" s="17">
        <f>SUM(F21:L21)-MIN(F21:L21)-SMALL(F21:L21,2)</f>
        <v>117</v>
      </c>
    </row>
    <row r="22" spans="1:13" ht="15" customHeight="1">
      <c r="A22" s="17">
        <v>20</v>
      </c>
      <c r="B22" s="26">
        <v>129041</v>
      </c>
      <c r="C22" s="27" t="s">
        <v>101</v>
      </c>
      <c r="D22" s="28">
        <v>8</v>
      </c>
      <c r="E22" s="34" t="s">
        <v>99</v>
      </c>
      <c r="F22" s="16">
        <v>11</v>
      </c>
      <c r="G22" s="16">
        <v>14</v>
      </c>
      <c r="H22" s="16">
        <v>25</v>
      </c>
      <c r="I22" s="16">
        <v>9</v>
      </c>
      <c r="J22" s="16">
        <v>17</v>
      </c>
      <c r="K22" s="16">
        <v>23</v>
      </c>
      <c r="L22" s="16">
        <v>21</v>
      </c>
      <c r="M22" s="17">
        <f>SUM(F22:L22)-MIN(F22:L22)-SMALL(F22:L22,2)</f>
        <v>100</v>
      </c>
    </row>
    <row r="23" spans="1:13" ht="15" customHeight="1">
      <c r="A23" s="17">
        <v>21</v>
      </c>
      <c r="B23" s="13">
        <v>119137</v>
      </c>
      <c r="C23" s="14" t="s">
        <v>104</v>
      </c>
      <c r="D23" s="15">
        <v>5</v>
      </c>
      <c r="E23" s="34" t="s">
        <v>20</v>
      </c>
      <c r="F23" s="16">
        <v>27</v>
      </c>
      <c r="G23" s="16">
        <v>12</v>
      </c>
      <c r="H23" s="16">
        <v>0</v>
      </c>
      <c r="I23" s="16">
        <v>0</v>
      </c>
      <c r="J23" s="16">
        <v>29</v>
      </c>
      <c r="K23" s="16">
        <v>0</v>
      </c>
      <c r="L23" s="16">
        <v>27</v>
      </c>
      <c r="M23" s="17">
        <f>SUM(F23:L23)-MIN(F23:L23)-SMALL(F23:L23,2)</f>
        <v>95</v>
      </c>
    </row>
    <row r="24" spans="1:13" ht="15" customHeight="1">
      <c r="A24" s="17">
        <v>22</v>
      </c>
      <c r="B24" s="26">
        <v>30067</v>
      </c>
      <c r="C24" s="14" t="s">
        <v>107</v>
      </c>
      <c r="D24" s="15">
        <v>8</v>
      </c>
      <c r="E24" s="34" t="s">
        <v>33</v>
      </c>
      <c r="F24" s="16">
        <v>21</v>
      </c>
      <c r="G24" s="16">
        <v>2</v>
      </c>
      <c r="H24" s="16">
        <v>0</v>
      </c>
      <c r="I24" s="16">
        <v>14</v>
      </c>
      <c r="J24" s="16">
        <v>23</v>
      </c>
      <c r="K24" s="16">
        <v>21</v>
      </c>
      <c r="L24" s="16">
        <v>11</v>
      </c>
      <c r="M24" s="17">
        <f>SUM(F24:L24)-MIN(F24:L24)-SMALL(F24:L24,2)</f>
        <v>90</v>
      </c>
    </row>
    <row r="25" spans="1:13" ht="15" customHeight="1">
      <c r="A25" s="17">
        <v>23</v>
      </c>
      <c r="B25" s="26">
        <v>11078</v>
      </c>
      <c r="C25" s="14" t="s">
        <v>105</v>
      </c>
      <c r="D25" s="15">
        <v>7</v>
      </c>
      <c r="E25" s="34" t="s">
        <v>35</v>
      </c>
      <c r="F25" s="16">
        <v>13</v>
      </c>
      <c r="G25" s="16">
        <v>8</v>
      </c>
      <c r="H25" s="16">
        <v>4</v>
      </c>
      <c r="I25" s="16">
        <v>25</v>
      </c>
      <c r="J25" s="16">
        <v>15</v>
      </c>
      <c r="K25" s="16">
        <v>17</v>
      </c>
      <c r="L25" s="16">
        <v>19</v>
      </c>
      <c r="M25" s="17">
        <f>SUM(F25:L25)-MIN(F25:L25)-SMALL(F25:L25,2)</f>
        <v>89</v>
      </c>
    </row>
    <row r="26" spans="1:15" ht="15" customHeight="1">
      <c r="A26" s="17">
        <v>24</v>
      </c>
      <c r="B26" s="26">
        <v>23015</v>
      </c>
      <c r="C26" s="14" t="s">
        <v>109</v>
      </c>
      <c r="D26" s="15">
        <v>8</v>
      </c>
      <c r="E26" s="34" t="s">
        <v>30</v>
      </c>
      <c r="F26" s="16">
        <v>6</v>
      </c>
      <c r="G26" s="16">
        <v>23</v>
      </c>
      <c r="H26" s="16">
        <v>13</v>
      </c>
      <c r="I26" s="16">
        <v>0</v>
      </c>
      <c r="J26" s="16">
        <v>13</v>
      </c>
      <c r="K26" s="16">
        <v>9</v>
      </c>
      <c r="L26" s="16">
        <v>25</v>
      </c>
      <c r="M26" s="17">
        <f>SUM(F26:L26)-MIN(F26:L26)-SMALL(F26:L26,2)</f>
        <v>83</v>
      </c>
      <c r="O26" t="s">
        <v>106</v>
      </c>
    </row>
    <row r="27" spans="1:13" ht="15" customHeight="1">
      <c r="A27" s="17">
        <v>25</v>
      </c>
      <c r="B27" s="26">
        <v>23085</v>
      </c>
      <c r="C27" s="14" t="s">
        <v>100</v>
      </c>
      <c r="D27" s="15">
        <v>4</v>
      </c>
      <c r="E27" s="34" t="s">
        <v>30</v>
      </c>
      <c r="F27" s="16">
        <v>9</v>
      </c>
      <c r="G27" s="16">
        <v>25</v>
      </c>
      <c r="H27" s="16">
        <v>12</v>
      </c>
      <c r="I27" s="16">
        <v>19</v>
      </c>
      <c r="J27" s="16">
        <v>11</v>
      </c>
      <c r="K27" s="16">
        <v>15</v>
      </c>
      <c r="L27" s="16">
        <v>9</v>
      </c>
      <c r="M27" s="17">
        <f>SUM(F27:L27)-MIN(F27:L27)-SMALL(F27:L27,2)</f>
        <v>82</v>
      </c>
    </row>
    <row r="28" spans="1:13" ht="15" customHeight="1">
      <c r="A28" s="17">
        <v>26</v>
      </c>
      <c r="B28" s="26">
        <v>14082</v>
      </c>
      <c r="C28" s="14" t="s">
        <v>102</v>
      </c>
      <c r="D28" s="15">
        <v>7</v>
      </c>
      <c r="E28" s="36" t="s">
        <v>103</v>
      </c>
      <c r="F28" s="16">
        <v>12</v>
      </c>
      <c r="G28" s="16">
        <v>9</v>
      </c>
      <c r="H28" s="16">
        <v>27</v>
      </c>
      <c r="I28" s="16">
        <v>21</v>
      </c>
      <c r="J28" s="16">
        <v>0</v>
      </c>
      <c r="K28" s="16">
        <v>0</v>
      </c>
      <c r="L28" s="16">
        <v>8</v>
      </c>
      <c r="M28" s="17">
        <f>SUM(F28:L28)-MIN(F28:L28)-SMALL(F28:L28,2)</f>
        <v>77</v>
      </c>
    </row>
    <row r="29" spans="1:13" ht="15" customHeight="1">
      <c r="A29" s="17">
        <v>27</v>
      </c>
      <c r="B29" s="26">
        <v>119198</v>
      </c>
      <c r="C29" s="14" t="s">
        <v>112</v>
      </c>
      <c r="D29" s="15">
        <v>7</v>
      </c>
      <c r="E29" s="36" t="s">
        <v>20</v>
      </c>
      <c r="F29" s="16">
        <v>0</v>
      </c>
      <c r="G29" s="16">
        <v>0</v>
      </c>
      <c r="H29" s="16">
        <v>10</v>
      </c>
      <c r="I29" s="16">
        <v>10</v>
      </c>
      <c r="J29" s="16">
        <v>19</v>
      </c>
      <c r="K29" s="16">
        <v>8</v>
      </c>
      <c r="L29" s="16">
        <v>23</v>
      </c>
      <c r="M29" s="17">
        <f>SUM(F29:L29)-MIN(F29:L29)-SMALL(F29:L29,2)</f>
        <v>70</v>
      </c>
    </row>
    <row r="30" spans="1:13" ht="15" customHeight="1">
      <c r="A30" s="17">
        <v>28</v>
      </c>
      <c r="B30" s="26">
        <v>9041</v>
      </c>
      <c r="C30" s="14" t="s">
        <v>108</v>
      </c>
      <c r="D30" s="15">
        <v>8</v>
      </c>
      <c r="E30" s="34" t="s">
        <v>22</v>
      </c>
      <c r="F30" s="16">
        <v>14</v>
      </c>
      <c r="G30" s="16">
        <v>5</v>
      </c>
      <c r="H30" s="16">
        <v>19</v>
      </c>
      <c r="I30" s="16">
        <v>13</v>
      </c>
      <c r="J30" s="16">
        <v>7</v>
      </c>
      <c r="K30" s="16">
        <v>14</v>
      </c>
      <c r="L30" s="16">
        <v>0</v>
      </c>
      <c r="M30" s="17">
        <f>SUM(F30:L30)-MIN(F30:L30)-SMALL(F30:L30,2)</f>
        <v>67</v>
      </c>
    </row>
    <row r="31" spans="1:13" ht="15" customHeight="1">
      <c r="A31" s="17">
        <v>29</v>
      </c>
      <c r="B31" s="26">
        <v>14076</v>
      </c>
      <c r="C31" s="14" t="s">
        <v>110</v>
      </c>
      <c r="D31" s="15">
        <v>5</v>
      </c>
      <c r="E31" s="34" t="s">
        <v>103</v>
      </c>
      <c r="F31" s="16">
        <v>8</v>
      </c>
      <c r="G31" s="16">
        <v>0</v>
      </c>
      <c r="H31" s="16">
        <v>21</v>
      </c>
      <c r="I31" s="16">
        <v>11</v>
      </c>
      <c r="J31" s="16">
        <v>10</v>
      </c>
      <c r="K31" s="16">
        <v>11</v>
      </c>
      <c r="L31" s="16">
        <v>12</v>
      </c>
      <c r="M31" s="17">
        <f>SUM(F31:L31)-MIN(F31:L31)-SMALL(F31:L31,2)</f>
        <v>65</v>
      </c>
    </row>
    <row r="32" spans="1:13" ht="15" customHeight="1">
      <c r="A32" s="17">
        <v>30</v>
      </c>
      <c r="B32" s="26">
        <v>119207</v>
      </c>
      <c r="C32" s="14" t="s">
        <v>116</v>
      </c>
      <c r="D32" s="15">
        <v>5</v>
      </c>
      <c r="E32" s="33" t="s">
        <v>20</v>
      </c>
      <c r="F32" s="16">
        <v>7</v>
      </c>
      <c r="G32" s="16">
        <v>15</v>
      </c>
      <c r="H32" s="16">
        <v>11</v>
      </c>
      <c r="I32" s="16">
        <v>1</v>
      </c>
      <c r="J32" s="16">
        <v>0</v>
      </c>
      <c r="K32" s="16">
        <v>13</v>
      </c>
      <c r="L32" s="16">
        <v>2</v>
      </c>
      <c r="M32" s="17">
        <f>SUM(F32:L32)-MIN(F32:L32)-SMALL(F32:L32,2)</f>
        <v>48</v>
      </c>
    </row>
    <row r="33" spans="1:13" ht="15" customHeight="1">
      <c r="A33" s="17">
        <v>31</v>
      </c>
      <c r="B33" s="26">
        <v>128015</v>
      </c>
      <c r="C33" s="14" t="s">
        <v>114</v>
      </c>
      <c r="D33" s="15">
        <v>5</v>
      </c>
      <c r="E33" s="34" t="s">
        <v>115</v>
      </c>
      <c r="F33" s="16">
        <v>3</v>
      </c>
      <c r="G33" s="16">
        <v>11</v>
      </c>
      <c r="H33" s="16">
        <v>15</v>
      </c>
      <c r="I33" s="16">
        <v>8</v>
      </c>
      <c r="J33" s="16">
        <v>0</v>
      </c>
      <c r="K33" s="16">
        <v>10</v>
      </c>
      <c r="L33" s="16">
        <v>0</v>
      </c>
      <c r="M33" s="17">
        <f>SUM(F33:L33)-MIN(F33:L33)-SMALL(F33:L33,2)</f>
        <v>47</v>
      </c>
    </row>
    <row r="34" spans="1:13" ht="15" customHeight="1">
      <c r="A34" s="17">
        <v>32</v>
      </c>
      <c r="B34" s="26">
        <v>119192</v>
      </c>
      <c r="C34" s="14" t="s">
        <v>111</v>
      </c>
      <c r="D34" s="15">
        <v>7</v>
      </c>
      <c r="E34" s="34" t="s">
        <v>20</v>
      </c>
      <c r="F34" s="16">
        <v>10</v>
      </c>
      <c r="G34" s="16">
        <v>6</v>
      </c>
      <c r="H34" s="16">
        <v>9</v>
      </c>
      <c r="I34" s="16">
        <v>5</v>
      </c>
      <c r="J34" s="16">
        <v>9</v>
      </c>
      <c r="K34" s="16">
        <v>12</v>
      </c>
      <c r="L34" s="16">
        <v>6</v>
      </c>
      <c r="M34" s="17">
        <f>SUM(F34:L34)-MIN(F34:L34)-SMALL(F34:L34,2)</f>
        <v>46</v>
      </c>
    </row>
    <row r="35" spans="1:13" ht="15" customHeight="1">
      <c r="A35" s="17">
        <v>33</v>
      </c>
      <c r="B35" s="26">
        <v>14010</v>
      </c>
      <c r="C35" s="14" t="s">
        <v>113</v>
      </c>
      <c r="D35" s="15">
        <v>6</v>
      </c>
      <c r="E35" s="34" t="s">
        <v>103</v>
      </c>
      <c r="F35" s="16">
        <v>4</v>
      </c>
      <c r="G35" s="16">
        <v>17</v>
      </c>
      <c r="H35" s="16">
        <v>6</v>
      </c>
      <c r="I35" s="16">
        <v>3</v>
      </c>
      <c r="J35" s="16">
        <v>8</v>
      </c>
      <c r="K35" s="16">
        <v>1</v>
      </c>
      <c r="L35" s="16">
        <v>5</v>
      </c>
      <c r="M35" s="17">
        <f>SUM(F35:L35)-MIN(F35:L35)-SMALL(F35:L35,2)</f>
        <v>40</v>
      </c>
    </row>
    <row r="36" spans="1:13" ht="15" customHeight="1">
      <c r="A36" s="17">
        <v>34</v>
      </c>
      <c r="B36" s="26">
        <v>119224</v>
      </c>
      <c r="C36" s="14" t="s">
        <v>118</v>
      </c>
      <c r="D36" s="15">
        <v>4</v>
      </c>
      <c r="E36" s="36" t="s">
        <v>20</v>
      </c>
      <c r="F36" s="16">
        <v>0</v>
      </c>
      <c r="G36" s="16">
        <v>7</v>
      </c>
      <c r="H36" s="16">
        <v>1</v>
      </c>
      <c r="I36" s="16">
        <v>4</v>
      </c>
      <c r="J36" s="16">
        <v>6</v>
      </c>
      <c r="K36" s="16">
        <v>7</v>
      </c>
      <c r="L36" s="16">
        <v>0</v>
      </c>
      <c r="M36" s="17">
        <f>SUM(F36:L36)-MIN(F36:L36)-SMALL(F36:L36,2)</f>
        <v>25</v>
      </c>
    </row>
    <row r="37" spans="1:13" ht="15" customHeight="1">
      <c r="A37" s="17">
        <v>35</v>
      </c>
      <c r="B37" s="26">
        <v>14081</v>
      </c>
      <c r="C37" s="14" t="s">
        <v>117</v>
      </c>
      <c r="D37" s="15">
        <v>7</v>
      </c>
      <c r="E37" s="36" t="s">
        <v>103</v>
      </c>
      <c r="F37" s="16">
        <v>0</v>
      </c>
      <c r="G37" s="16">
        <v>10</v>
      </c>
      <c r="H37" s="16">
        <v>7</v>
      </c>
      <c r="I37" s="16">
        <v>6</v>
      </c>
      <c r="J37" s="16">
        <v>0</v>
      </c>
      <c r="K37" s="16">
        <v>0</v>
      </c>
      <c r="L37" s="16">
        <v>1</v>
      </c>
      <c r="M37" s="17">
        <f>SUM(F37:L37)-MIN(F37:L37)-SMALL(F37:L37,2)</f>
        <v>24</v>
      </c>
    </row>
    <row r="38" spans="1:13" ht="15" customHeight="1">
      <c r="A38" s="17">
        <v>36</v>
      </c>
      <c r="B38" s="26">
        <v>23065</v>
      </c>
      <c r="C38" s="14" t="s">
        <v>119</v>
      </c>
      <c r="D38" s="15">
        <v>8</v>
      </c>
      <c r="E38" s="36" t="s">
        <v>30</v>
      </c>
      <c r="F38" s="16">
        <v>0</v>
      </c>
      <c r="G38" s="16">
        <v>3</v>
      </c>
      <c r="H38" s="16">
        <v>8</v>
      </c>
      <c r="I38" s="16">
        <v>2</v>
      </c>
      <c r="J38" s="16">
        <v>4</v>
      </c>
      <c r="K38" s="16">
        <v>0</v>
      </c>
      <c r="L38" s="16">
        <v>0</v>
      </c>
      <c r="M38" s="17">
        <f>SUM(F38:L38)-MIN(F38:L38)-SMALL(F38:L38,2)</f>
        <v>17</v>
      </c>
    </row>
    <row r="39" spans="1:13" ht="15" customHeight="1">
      <c r="A39" s="17">
        <v>37</v>
      </c>
      <c r="B39" s="26">
        <v>121006</v>
      </c>
      <c r="C39" s="14" t="s">
        <v>120</v>
      </c>
      <c r="D39" s="15">
        <v>4</v>
      </c>
      <c r="E39" s="34" t="s">
        <v>83</v>
      </c>
      <c r="F39" s="16">
        <v>5</v>
      </c>
      <c r="G39" s="16">
        <v>4</v>
      </c>
      <c r="H39" s="16">
        <v>0</v>
      </c>
      <c r="I39" s="16">
        <v>0</v>
      </c>
      <c r="J39" s="16">
        <v>2</v>
      </c>
      <c r="K39" s="16">
        <v>0</v>
      </c>
      <c r="L39" s="16">
        <v>0</v>
      </c>
      <c r="M39" s="17">
        <f>SUM(F39:L39)-MIN(F39:L39)-SMALL(F39:L39,2)</f>
        <v>11</v>
      </c>
    </row>
    <row r="40" spans="1:13" ht="15" customHeight="1">
      <c r="A40" s="17" t="s">
        <v>42</v>
      </c>
      <c r="B40" s="26">
        <v>119177</v>
      </c>
      <c r="C40" s="14" t="s">
        <v>127</v>
      </c>
      <c r="D40" s="15">
        <v>9</v>
      </c>
      <c r="E40" s="34" t="s">
        <v>20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10</v>
      </c>
      <c r="M40" s="17">
        <f>SUM(F40:L40)-MIN(F40:L40)-SMALL(F40:L40,2)</f>
        <v>11</v>
      </c>
    </row>
    <row r="41" spans="1:13" ht="15" customHeight="1">
      <c r="A41" s="17">
        <v>39</v>
      </c>
      <c r="B41" s="26">
        <v>119009</v>
      </c>
      <c r="C41" s="14" t="s">
        <v>121</v>
      </c>
      <c r="D41" s="15">
        <v>5</v>
      </c>
      <c r="E41" s="34" t="s">
        <v>20</v>
      </c>
      <c r="F41" s="16">
        <v>0</v>
      </c>
      <c r="G41" s="16">
        <v>0</v>
      </c>
      <c r="H41" s="16">
        <v>3</v>
      </c>
      <c r="I41" s="16">
        <v>7</v>
      </c>
      <c r="J41" s="16">
        <v>0</v>
      </c>
      <c r="K41" s="16">
        <v>0</v>
      </c>
      <c r="L41" s="16">
        <v>0</v>
      </c>
      <c r="M41" s="17">
        <f>SUM(F41:L41)-MIN(F41:L41)-SMALL(F41:L41,2)</f>
        <v>10</v>
      </c>
    </row>
    <row r="42" spans="1:13" ht="15" customHeight="1">
      <c r="A42" s="17" t="s">
        <v>42</v>
      </c>
      <c r="B42" s="26">
        <v>121014</v>
      </c>
      <c r="C42" s="14" t="s">
        <v>122</v>
      </c>
      <c r="D42" s="15">
        <v>10</v>
      </c>
      <c r="E42" s="33" t="s">
        <v>83</v>
      </c>
      <c r="F42" s="16">
        <v>0</v>
      </c>
      <c r="G42" s="16">
        <v>0</v>
      </c>
      <c r="H42" s="16">
        <v>0</v>
      </c>
      <c r="I42" s="16">
        <v>0</v>
      </c>
      <c r="J42" s="16">
        <v>5</v>
      </c>
      <c r="K42" s="16">
        <v>2</v>
      </c>
      <c r="L42" s="16">
        <v>3</v>
      </c>
      <c r="M42" s="17">
        <f>SUM(F42:L42)-MIN(F42:L42)-SMALL(F42:L42,2)</f>
        <v>10</v>
      </c>
    </row>
    <row r="43" spans="1:13" ht="15" customHeight="1">
      <c r="A43" s="17">
        <v>41</v>
      </c>
      <c r="B43" s="26">
        <v>103010</v>
      </c>
      <c r="C43" s="14" t="s">
        <v>123</v>
      </c>
      <c r="D43" s="15">
        <v>8</v>
      </c>
      <c r="E43" s="34" t="s">
        <v>124</v>
      </c>
      <c r="F43" s="16">
        <v>2</v>
      </c>
      <c r="G43" s="16">
        <v>0</v>
      </c>
      <c r="H43" s="16">
        <v>2</v>
      </c>
      <c r="I43" s="16">
        <v>0</v>
      </c>
      <c r="J43" s="16">
        <v>0</v>
      </c>
      <c r="K43" s="16">
        <v>0</v>
      </c>
      <c r="L43" s="16">
        <v>4</v>
      </c>
      <c r="M43" s="17">
        <f>SUM(F43:L43)-MIN(F43:L43)-SMALL(F43:L43,2)</f>
        <v>8</v>
      </c>
    </row>
    <row r="44" spans="1:13" ht="15" customHeight="1">
      <c r="A44" s="17">
        <v>42</v>
      </c>
      <c r="B44" s="26">
        <v>119227</v>
      </c>
      <c r="C44" s="14" t="s">
        <v>125</v>
      </c>
      <c r="D44" s="15">
        <v>7</v>
      </c>
      <c r="E44" s="34" t="s">
        <v>20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3</v>
      </c>
      <c r="L44" s="16">
        <v>0</v>
      </c>
      <c r="M44" s="17">
        <f>SUM(F44:L44)-MIN(F44:L44)-SMALL(F44:L44,2)</f>
        <v>6</v>
      </c>
    </row>
    <row r="45" spans="1:13" ht="15" customHeight="1">
      <c r="A45" s="17">
        <v>43</v>
      </c>
      <c r="B45" s="26">
        <v>120004</v>
      </c>
      <c r="C45" s="14" t="s">
        <v>126</v>
      </c>
      <c r="D45" s="15">
        <v>6</v>
      </c>
      <c r="E45" s="34" t="s">
        <v>67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4</v>
      </c>
      <c r="L45" s="16">
        <v>0</v>
      </c>
      <c r="M45" s="17">
        <f>SUM(F45:L45)-MIN(F45:L45)-SMALL(F45:L45,2)</f>
        <v>5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16">
      <selection activeCell="M21" sqref="M21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50390625" style="0" customWidth="1"/>
    <col min="6" max="6" width="4.50390625" style="0" customWidth="1"/>
    <col min="7" max="8" width="4.875" style="0" customWidth="1"/>
    <col min="9" max="12" width="4.75390625" style="0" customWidth="1"/>
  </cols>
  <sheetData>
    <row r="1" spans="1:13" ht="18">
      <c r="A1" s="37"/>
      <c r="B1" s="38"/>
      <c r="C1" s="7" t="s">
        <v>130</v>
      </c>
      <c r="D1" s="39"/>
      <c r="E1" s="40"/>
      <c r="F1" s="41"/>
      <c r="G1" s="39"/>
      <c r="H1" s="39"/>
      <c r="I1" s="39"/>
      <c r="J1" s="39"/>
      <c r="K1" s="39"/>
      <c r="L1" s="39"/>
      <c r="M1" s="42"/>
    </row>
    <row r="2" spans="1:13" ht="60">
      <c r="A2" s="8" t="s">
        <v>3</v>
      </c>
      <c r="B2" s="24" t="s">
        <v>71</v>
      </c>
      <c r="C2" s="10" t="s">
        <v>72</v>
      </c>
      <c r="D2" s="9" t="s">
        <v>73</v>
      </c>
      <c r="E2" s="10" t="s">
        <v>74</v>
      </c>
      <c r="F2" s="9" t="s">
        <v>9</v>
      </c>
      <c r="G2" s="9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8" t="s">
        <v>16</v>
      </c>
    </row>
    <row r="3" spans="1:13" ht="15" customHeight="1">
      <c r="A3" s="17">
        <v>1</v>
      </c>
      <c r="B3" s="30">
        <v>119064</v>
      </c>
      <c r="C3" s="33" t="s">
        <v>75</v>
      </c>
      <c r="D3" s="43">
        <v>5</v>
      </c>
      <c r="E3" s="29" t="s">
        <v>20</v>
      </c>
      <c r="F3" s="16">
        <v>75</v>
      </c>
      <c r="G3" s="16">
        <v>68</v>
      </c>
      <c r="H3" s="16">
        <v>75</v>
      </c>
      <c r="I3" s="16">
        <v>75</v>
      </c>
      <c r="J3" s="16">
        <v>75</v>
      </c>
      <c r="K3" s="16">
        <v>0</v>
      </c>
      <c r="L3" s="16">
        <v>0</v>
      </c>
      <c r="M3" s="17">
        <f>SUM(F3:L3)-MIN(F3:L3)-SMALL(F3:L3,2)</f>
        <v>368</v>
      </c>
    </row>
    <row r="4" spans="1:13" ht="15" customHeight="1">
      <c r="A4" s="17">
        <v>2</v>
      </c>
      <c r="B4" s="21">
        <v>119208</v>
      </c>
      <c r="C4" s="21" t="s">
        <v>85</v>
      </c>
      <c r="D4" s="19">
        <v>8</v>
      </c>
      <c r="E4" s="21" t="s">
        <v>20</v>
      </c>
      <c r="F4" s="16">
        <v>57</v>
      </c>
      <c r="G4" s="16">
        <v>62</v>
      </c>
      <c r="H4" s="16">
        <v>57</v>
      </c>
      <c r="I4" s="16">
        <v>49</v>
      </c>
      <c r="J4" s="16">
        <v>68</v>
      </c>
      <c r="K4" s="16">
        <v>75</v>
      </c>
      <c r="L4" s="16">
        <v>68</v>
      </c>
      <c r="M4" s="17">
        <f>SUM(F4:L4)-MIN(F4:L4)-SMALL(F4:L4,2)</f>
        <v>330</v>
      </c>
    </row>
    <row r="5" spans="1:13" ht="15" customHeight="1">
      <c r="A5" s="17">
        <v>3</v>
      </c>
      <c r="B5" s="30">
        <v>9096</v>
      </c>
      <c r="C5" s="33" t="s">
        <v>131</v>
      </c>
      <c r="D5" s="43">
        <v>4</v>
      </c>
      <c r="E5" s="33" t="s">
        <v>22</v>
      </c>
      <c r="F5" s="16">
        <v>49</v>
      </c>
      <c r="G5" s="16">
        <v>57</v>
      </c>
      <c r="H5" s="16">
        <v>68</v>
      </c>
      <c r="I5" s="16">
        <v>57</v>
      </c>
      <c r="J5" s="16">
        <v>57</v>
      </c>
      <c r="K5" s="16">
        <v>62</v>
      </c>
      <c r="L5" s="16">
        <v>75</v>
      </c>
      <c r="M5" s="17">
        <f>SUM(F5:L5)-MIN(F5:L5)-SMALL(F5:L5,2)</f>
        <v>319</v>
      </c>
    </row>
    <row r="6" spans="1:13" ht="15" customHeight="1">
      <c r="A6" s="17">
        <v>4</v>
      </c>
      <c r="B6" s="21">
        <v>61039</v>
      </c>
      <c r="C6" s="21" t="s">
        <v>80</v>
      </c>
      <c r="D6" s="19">
        <v>5</v>
      </c>
      <c r="E6" s="21" t="s">
        <v>81</v>
      </c>
      <c r="F6" s="16">
        <v>53</v>
      </c>
      <c r="G6" s="16">
        <v>75</v>
      </c>
      <c r="H6" s="16">
        <v>53</v>
      </c>
      <c r="I6" s="16">
        <v>62</v>
      </c>
      <c r="J6" s="16">
        <v>62</v>
      </c>
      <c r="K6" s="16">
        <v>49</v>
      </c>
      <c r="L6" s="16">
        <v>15</v>
      </c>
      <c r="M6" s="17">
        <f>SUM(F6:L6)-MIN(F6:L6)-SMALL(F6:L6,2)</f>
        <v>305</v>
      </c>
    </row>
    <row r="7" spans="1:13" ht="15" customHeight="1">
      <c r="A7" s="17">
        <v>5</v>
      </c>
      <c r="B7" s="35">
        <v>9019</v>
      </c>
      <c r="C7" s="29" t="s">
        <v>132</v>
      </c>
      <c r="D7" s="28">
        <v>6</v>
      </c>
      <c r="E7" s="29" t="s">
        <v>22</v>
      </c>
      <c r="F7" s="16">
        <v>68</v>
      </c>
      <c r="G7" s="16">
        <v>46</v>
      </c>
      <c r="H7" s="16">
        <v>62</v>
      </c>
      <c r="I7" s="16">
        <v>53</v>
      </c>
      <c r="J7" s="16">
        <v>53</v>
      </c>
      <c r="K7" s="16">
        <v>43</v>
      </c>
      <c r="L7" s="16">
        <v>62</v>
      </c>
      <c r="M7" s="17">
        <f>SUM(F7:L7)-MIN(F7:L7)-SMALL(F7:L7,2)</f>
        <v>298</v>
      </c>
    </row>
    <row r="8" spans="1:13" ht="15" customHeight="1">
      <c r="A8" s="17">
        <v>6</v>
      </c>
      <c r="B8" s="30">
        <v>119137</v>
      </c>
      <c r="C8" s="33" t="s">
        <v>104</v>
      </c>
      <c r="D8" s="43">
        <v>5</v>
      </c>
      <c r="E8" s="33" t="s">
        <v>20</v>
      </c>
      <c r="F8" s="16">
        <v>62</v>
      </c>
      <c r="G8" s="16">
        <v>49</v>
      </c>
      <c r="H8" s="16">
        <v>49</v>
      </c>
      <c r="I8" s="16">
        <v>68</v>
      </c>
      <c r="J8" s="16">
        <v>49</v>
      </c>
      <c r="K8" s="16">
        <v>57</v>
      </c>
      <c r="L8" s="16">
        <v>53</v>
      </c>
      <c r="M8" s="17">
        <f>SUM(F8:L8)-MIN(F8:L8)-SMALL(F8:L8,2)</f>
        <v>289</v>
      </c>
    </row>
    <row r="9" spans="1:13" ht="15" customHeight="1">
      <c r="A9" s="17">
        <v>7</v>
      </c>
      <c r="B9" s="21">
        <v>45016</v>
      </c>
      <c r="C9" s="36" t="s">
        <v>128</v>
      </c>
      <c r="D9" s="44">
        <v>6</v>
      </c>
      <c r="E9" s="36" t="s">
        <v>25</v>
      </c>
      <c r="F9" s="16">
        <v>23</v>
      </c>
      <c r="G9" s="16">
        <v>43</v>
      </c>
      <c r="H9" s="16">
        <v>17</v>
      </c>
      <c r="I9" s="16">
        <v>33</v>
      </c>
      <c r="J9" s="16">
        <v>46</v>
      </c>
      <c r="K9" s="16">
        <v>68</v>
      </c>
      <c r="L9" s="16">
        <v>57</v>
      </c>
      <c r="M9" s="17">
        <f>SUM(F9:L9)-MIN(F9:L9)-SMALL(F9:L9,2)</f>
        <v>247</v>
      </c>
    </row>
    <row r="10" spans="1:13" ht="15" customHeight="1">
      <c r="A10" s="17">
        <v>8</v>
      </c>
      <c r="B10" s="30">
        <v>119005</v>
      </c>
      <c r="C10" s="30" t="s">
        <v>78</v>
      </c>
      <c r="D10" s="32">
        <v>5</v>
      </c>
      <c r="E10" s="30" t="s">
        <v>20</v>
      </c>
      <c r="F10" s="16">
        <v>46</v>
      </c>
      <c r="G10" s="16">
        <v>53</v>
      </c>
      <c r="H10" s="16">
        <v>37</v>
      </c>
      <c r="I10" s="16">
        <v>43</v>
      </c>
      <c r="J10" s="16">
        <v>21</v>
      </c>
      <c r="K10" s="16">
        <v>15</v>
      </c>
      <c r="L10" s="16">
        <v>46</v>
      </c>
      <c r="M10" s="17">
        <f>SUM(F10:L10)-MIN(F10:L10)-SMALL(F10:L10,2)</f>
        <v>225</v>
      </c>
    </row>
    <row r="11" spans="1:13" ht="15" customHeight="1">
      <c r="A11" s="17">
        <v>9</v>
      </c>
      <c r="B11" s="21">
        <v>45033</v>
      </c>
      <c r="C11" s="21" t="s">
        <v>129</v>
      </c>
      <c r="D11" s="19">
        <v>6</v>
      </c>
      <c r="E11" s="21" t="s">
        <v>25</v>
      </c>
      <c r="F11" s="16">
        <v>43</v>
      </c>
      <c r="G11" s="16">
        <v>35</v>
      </c>
      <c r="H11" s="16">
        <v>43</v>
      </c>
      <c r="I11" s="16">
        <v>46</v>
      </c>
      <c r="J11" s="16">
        <v>35</v>
      </c>
      <c r="K11" s="16">
        <v>40</v>
      </c>
      <c r="L11" s="16">
        <v>49</v>
      </c>
      <c r="M11" s="17">
        <f>SUM(F11:L11)-MIN(F11:L11)-SMALL(F11:L11,2)</f>
        <v>221</v>
      </c>
    </row>
    <row r="12" spans="1:13" ht="15" customHeight="1">
      <c r="A12" s="17">
        <v>10</v>
      </c>
      <c r="B12" s="30">
        <v>11034</v>
      </c>
      <c r="C12" s="33" t="s">
        <v>92</v>
      </c>
      <c r="D12" s="43">
        <v>6</v>
      </c>
      <c r="E12" s="33" t="s">
        <v>35</v>
      </c>
      <c r="F12" s="16">
        <v>37</v>
      </c>
      <c r="G12" s="16">
        <v>33</v>
      </c>
      <c r="H12" s="16">
        <v>46</v>
      </c>
      <c r="I12" s="16">
        <v>40</v>
      </c>
      <c r="J12" s="16">
        <v>33</v>
      </c>
      <c r="K12" s="16">
        <v>46</v>
      </c>
      <c r="L12" s="16">
        <v>40</v>
      </c>
      <c r="M12" s="17">
        <f>SUM(F12:L12)-MIN(F12:L12)-SMALL(F12:L12,2)</f>
        <v>209</v>
      </c>
    </row>
    <row r="13" spans="1:13" ht="15" customHeight="1">
      <c r="A13" s="17">
        <v>11</v>
      </c>
      <c r="B13" s="21">
        <v>129041</v>
      </c>
      <c r="C13" s="21" t="s">
        <v>101</v>
      </c>
      <c r="D13" s="19">
        <v>8</v>
      </c>
      <c r="E13" s="21" t="s">
        <v>99</v>
      </c>
      <c r="F13" s="16">
        <v>40</v>
      </c>
      <c r="G13" s="16">
        <v>31</v>
      </c>
      <c r="H13" s="16">
        <v>35</v>
      </c>
      <c r="I13" s="16">
        <v>31</v>
      </c>
      <c r="J13" s="16">
        <v>43</v>
      </c>
      <c r="K13" s="16">
        <v>53</v>
      </c>
      <c r="L13" s="16">
        <v>27</v>
      </c>
      <c r="M13" s="17">
        <f>SUM(F13:L13)-MIN(F13:L13)-SMALL(F13:L13,2)</f>
        <v>202</v>
      </c>
    </row>
    <row r="14" spans="1:13" ht="15" customHeight="1">
      <c r="A14" s="17">
        <v>12</v>
      </c>
      <c r="B14" s="21">
        <v>119198</v>
      </c>
      <c r="C14" s="21" t="s">
        <v>112</v>
      </c>
      <c r="D14" s="19">
        <v>7</v>
      </c>
      <c r="E14" s="21" t="s">
        <v>20</v>
      </c>
      <c r="F14" s="16">
        <v>35</v>
      </c>
      <c r="G14" s="16">
        <v>0</v>
      </c>
      <c r="H14" s="16">
        <v>31</v>
      </c>
      <c r="I14" s="16">
        <v>37</v>
      </c>
      <c r="J14" s="16">
        <v>40</v>
      </c>
      <c r="K14" s="16">
        <v>37</v>
      </c>
      <c r="L14" s="16">
        <v>33</v>
      </c>
      <c r="M14" s="17">
        <f>SUM(F14:L14)-MIN(F14:L14)-SMALL(F14:L14,2)</f>
        <v>182</v>
      </c>
    </row>
    <row r="15" spans="1:13" ht="15" customHeight="1">
      <c r="A15" s="17">
        <v>13</v>
      </c>
      <c r="B15" s="30">
        <v>120005</v>
      </c>
      <c r="C15" s="30" t="s">
        <v>89</v>
      </c>
      <c r="D15" s="43">
        <v>7</v>
      </c>
      <c r="E15" s="30" t="s">
        <v>67</v>
      </c>
      <c r="F15" s="16">
        <v>31</v>
      </c>
      <c r="G15" s="16">
        <v>37</v>
      </c>
      <c r="H15" s="16">
        <v>40</v>
      </c>
      <c r="I15" s="16">
        <v>35</v>
      </c>
      <c r="J15" s="16">
        <v>37</v>
      </c>
      <c r="K15" s="16">
        <v>19</v>
      </c>
      <c r="L15" s="16">
        <v>23</v>
      </c>
      <c r="M15" s="17">
        <f>SUM(F15:L15)-MIN(F15:L15)-SMALL(F15:L15,2)</f>
        <v>180</v>
      </c>
    </row>
    <row r="16" spans="1:13" ht="15" customHeight="1">
      <c r="A16" s="17">
        <v>14</v>
      </c>
      <c r="B16" s="21">
        <v>119192</v>
      </c>
      <c r="C16" s="21" t="s">
        <v>111</v>
      </c>
      <c r="D16" s="19">
        <v>7</v>
      </c>
      <c r="E16" s="21" t="s">
        <v>20</v>
      </c>
      <c r="F16" s="16">
        <v>33</v>
      </c>
      <c r="G16" s="16">
        <v>29</v>
      </c>
      <c r="H16" s="16">
        <v>33</v>
      </c>
      <c r="I16" s="16">
        <v>29</v>
      </c>
      <c r="J16" s="16">
        <v>12</v>
      </c>
      <c r="K16" s="16">
        <v>25</v>
      </c>
      <c r="L16" s="16">
        <v>43</v>
      </c>
      <c r="M16" s="17">
        <f>SUM(F16:L16)-MIN(F16:L16)-SMALL(F16:L16,2)</f>
        <v>167</v>
      </c>
    </row>
    <row r="17" spans="1:13" ht="15" customHeight="1">
      <c r="A17" s="17">
        <v>15</v>
      </c>
      <c r="B17" s="21">
        <v>11078</v>
      </c>
      <c r="C17" s="21" t="s">
        <v>105</v>
      </c>
      <c r="D17" s="19">
        <v>7</v>
      </c>
      <c r="E17" s="21" t="s">
        <v>35</v>
      </c>
      <c r="F17" s="16">
        <v>27</v>
      </c>
      <c r="G17" s="16">
        <v>40</v>
      </c>
      <c r="H17" s="16">
        <v>27</v>
      </c>
      <c r="I17" s="16">
        <v>21</v>
      </c>
      <c r="J17" s="16">
        <v>17</v>
      </c>
      <c r="K17" s="16">
        <v>35</v>
      </c>
      <c r="L17" s="16">
        <v>13</v>
      </c>
      <c r="M17" s="17">
        <f>SUM(F17:L17)-MIN(F17:L17)-SMALL(F17:L17,2)</f>
        <v>150</v>
      </c>
    </row>
    <row r="18" spans="1:13" ht="15" customHeight="1">
      <c r="A18" s="17">
        <v>16</v>
      </c>
      <c r="B18" s="21">
        <v>119224</v>
      </c>
      <c r="C18" s="21" t="s">
        <v>118</v>
      </c>
      <c r="D18" s="19">
        <v>4</v>
      </c>
      <c r="E18" s="21" t="s">
        <v>20</v>
      </c>
      <c r="F18" s="16">
        <v>21</v>
      </c>
      <c r="G18" s="16">
        <v>27</v>
      </c>
      <c r="H18" s="16">
        <v>29</v>
      </c>
      <c r="I18" s="16">
        <v>27</v>
      </c>
      <c r="J18" s="16">
        <v>31</v>
      </c>
      <c r="K18" s="16">
        <v>31</v>
      </c>
      <c r="L18" s="16">
        <v>29</v>
      </c>
      <c r="M18" s="17">
        <f>SUM(F18:L18)-MIN(F18:L18)-SMALL(F18:L18,2)</f>
        <v>147</v>
      </c>
    </row>
    <row r="19" spans="1:13" ht="15" customHeight="1">
      <c r="A19" s="17">
        <v>17</v>
      </c>
      <c r="B19" s="21">
        <v>119227</v>
      </c>
      <c r="C19" s="21" t="s">
        <v>125</v>
      </c>
      <c r="D19" s="19">
        <v>7</v>
      </c>
      <c r="E19" s="21" t="s">
        <v>20</v>
      </c>
      <c r="F19" s="16">
        <v>25</v>
      </c>
      <c r="G19" s="16">
        <v>0</v>
      </c>
      <c r="H19" s="16">
        <v>23</v>
      </c>
      <c r="I19" s="16">
        <v>25</v>
      </c>
      <c r="J19" s="16">
        <v>14</v>
      </c>
      <c r="K19" s="16">
        <v>29</v>
      </c>
      <c r="L19" s="16">
        <v>21</v>
      </c>
      <c r="M19" s="17">
        <f>SUM(F19:L19)-MIN(F19:L19)-SMALL(F19:L19,2)</f>
        <v>123</v>
      </c>
    </row>
    <row r="20" spans="1:13" ht="15" customHeight="1">
      <c r="A20" s="17">
        <v>18</v>
      </c>
      <c r="B20" s="21">
        <v>11075</v>
      </c>
      <c r="C20" s="21" t="s">
        <v>96</v>
      </c>
      <c r="D20" s="19">
        <v>8</v>
      </c>
      <c r="E20" s="21" t="s">
        <v>35</v>
      </c>
      <c r="F20" s="16">
        <v>15</v>
      </c>
      <c r="G20" s="16">
        <v>25</v>
      </c>
      <c r="H20" s="16">
        <v>15</v>
      </c>
      <c r="I20" s="16">
        <v>23</v>
      </c>
      <c r="J20" s="16">
        <v>13</v>
      </c>
      <c r="K20" s="16">
        <v>23</v>
      </c>
      <c r="L20" s="16">
        <v>25</v>
      </c>
      <c r="M20" s="17">
        <f>SUM(F20:L20)-MIN(F20:L20)-SMALL(F20:L20,2)</f>
        <v>111</v>
      </c>
    </row>
    <row r="21" spans="1:13" ht="15" customHeight="1">
      <c r="A21" s="17">
        <v>19</v>
      </c>
      <c r="B21" s="21">
        <v>119177</v>
      </c>
      <c r="C21" s="21" t="s">
        <v>127</v>
      </c>
      <c r="D21" s="19">
        <v>9</v>
      </c>
      <c r="E21" s="21" t="s">
        <v>20</v>
      </c>
      <c r="F21" s="16">
        <v>29</v>
      </c>
      <c r="G21" s="16">
        <v>23</v>
      </c>
      <c r="H21" s="16">
        <v>21</v>
      </c>
      <c r="I21" s="16">
        <v>15</v>
      </c>
      <c r="J21" s="16">
        <v>15</v>
      </c>
      <c r="K21" s="16">
        <v>14</v>
      </c>
      <c r="L21" s="16">
        <v>17</v>
      </c>
      <c r="M21" s="17">
        <f>SUM(F21:L21)-MIN(F21:L21)-SMALL(F21:L21,2)</f>
        <v>105</v>
      </c>
    </row>
    <row r="22" spans="1:13" ht="15" customHeight="1">
      <c r="A22" s="17">
        <v>20</v>
      </c>
      <c r="B22" s="21">
        <v>30046</v>
      </c>
      <c r="C22" s="21" t="s">
        <v>133</v>
      </c>
      <c r="D22" s="19">
        <v>4</v>
      </c>
      <c r="E22" s="21" t="s">
        <v>33</v>
      </c>
      <c r="F22" s="16">
        <v>17</v>
      </c>
      <c r="G22" s="16">
        <v>21</v>
      </c>
      <c r="H22" s="16">
        <v>25</v>
      </c>
      <c r="I22" s="16">
        <v>17</v>
      </c>
      <c r="J22" s="16">
        <v>0</v>
      </c>
      <c r="K22" s="16">
        <v>10</v>
      </c>
      <c r="L22" s="16">
        <v>0</v>
      </c>
      <c r="M22" s="17">
        <f>SUM(F22:L22)-MIN(F22:L22)-SMALL(F22:L22,2)</f>
        <v>90</v>
      </c>
    </row>
    <row r="23" spans="1:13" ht="15" customHeight="1">
      <c r="A23" s="17">
        <v>21</v>
      </c>
      <c r="B23" s="30">
        <v>120004</v>
      </c>
      <c r="C23" s="30" t="s">
        <v>126</v>
      </c>
      <c r="D23" s="43">
        <v>6</v>
      </c>
      <c r="E23" s="30" t="s">
        <v>67</v>
      </c>
      <c r="F23" s="16">
        <v>19</v>
      </c>
      <c r="G23" s="16">
        <v>19</v>
      </c>
      <c r="H23" s="16">
        <v>14</v>
      </c>
      <c r="I23" s="16">
        <v>14</v>
      </c>
      <c r="J23" s="16">
        <v>13</v>
      </c>
      <c r="K23" s="16">
        <v>13</v>
      </c>
      <c r="L23" s="16">
        <v>14</v>
      </c>
      <c r="M23" s="17">
        <f>SUM(F23:L23)-MIN(F23:L23)-SMALL(F23:L23,2)</f>
        <v>80</v>
      </c>
    </row>
    <row r="24" spans="1:13" ht="15" customHeight="1">
      <c r="A24" s="17">
        <v>22</v>
      </c>
      <c r="B24" s="21">
        <v>119181</v>
      </c>
      <c r="C24" s="21" t="s">
        <v>134</v>
      </c>
      <c r="D24" s="19">
        <v>4</v>
      </c>
      <c r="E24" s="21" t="s">
        <v>20</v>
      </c>
      <c r="F24" s="16">
        <v>0</v>
      </c>
      <c r="G24" s="16">
        <v>0</v>
      </c>
      <c r="H24" s="16">
        <v>0</v>
      </c>
      <c r="I24" s="16">
        <v>0</v>
      </c>
      <c r="J24" s="16">
        <v>25</v>
      </c>
      <c r="K24" s="16">
        <v>17</v>
      </c>
      <c r="L24" s="16">
        <v>37</v>
      </c>
      <c r="M24" s="17">
        <f>SUM(F24:L24)-MIN(F24:L24)-SMALL(F24:L24,2)</f>
        <v>79</v>
      </c>
    </row>
    <row r="25" spans="1:13" ht="15" customHeight="1">
      <c r="A25" s="17">
        <v>23</v>
      </c>
      <c r="B25" s="30">
        <v>66017</v>
      </c>
      <c r="C25" s="30" t="s">
        <v>93</v>
      </c>
      <c r="D25" s="32">
        <v>7</v>
      </c>
      <c r="E25" s="30" t="s">
        <v>186</v>
      </c>
      <c r="F25" s="16">
        <v>0</v>
      </c>
      <c r="G25" s="16">
        <v>0</v>
      </c>
      <c r="H25" s="16">
        <v>0</v>
      </c>
      <c r="I25" s="16">
        <v>0</v>
      </c>
      <c r="J25" s="16">
        <v>19</v>
      </c>
      <c r="K25" s="16">
        <v>21</v>
      </c>
      <c r="L25" s="16">
        <v>31</v>
      </c>
      <c r="M25" s="17">
        <f>SUM(F25:L25)-MIN(F25:L25)-SMALL(F25:L25,2)</f>
        <v>71</v>
      </c>
    </row>
    <row r="26" spans="1:13" ht="15" customHeight="1">
      <c r="A26" s="17">
        <v>24</v>
      </c>
      <c r="B26" s="30">
        <v>121035</v>
      </c>
      <c r="C26" s="30" t="s">
        <v>185</v>
      </c>
      <c r="D26" s="32">
        <v>6</v>
      </c>
      <c r="E26" s="52" t="s">
        <v>83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33</v>
      </c>
      <c r="L26" s="16">
        <v>35</v>
      </c>
      <c r="M26" s="17">
        <f>SUM(F26:L26)-MIN(F26:L26)-SMALL(F26:L26,2)</f>
        <v>68</v>
      </c>
    </row>
    <row r="27" spans="1:13" ht="15" customHeight="1">
      <c r="A27" s="17">
        <v>25</v>
      </c>
      <c r="B27" s="21">
        <v>9138</v>
      </c>
      <c r="C27" s="21" t="s">
        <v>86</v>
      </c>
      <c r="D27" s="19">
        <v>5</v>
      </c>
      <c r="E27" s="21" t="s">
        <v>22</v>
      </c>
      <c r="F27" s="16">
        <v>0</v>
      </c>
      <c r="G27" s="16">
        <v>0</v>
      </c>
      <c r="H27" s="16">
        <v>0</v>
      </c>
      <c r="I27" s="16">
        <v>0</v>
      </c>
      <c r="J27" s="16">
        <v>29</v>
      </c>
      <c r="K27" s="16">
        <v>27</v>
      </c>
      <c r="L27" s="16">
        <v>0</v>
      </c>
      <c r="M27" s="17">
        <f>SUM(F27:L27)-MIN(F27:L27)-SMALL(F27:L27,2)</f>
        <v>56</v>
      </c>
    </row>
    <row r="28" spans="1:13" ht="15" customHeight="1">
      <c r="A28" s="17">
        <v>26</v>
      </c>
      <c r="B28" s="21">
        <v>119009</v>
      </c>
      <c r="C28" s="21" t="s">
        <v>121</v>
      </c>
      <c r="D28" s="19">
        <v>5</v>
      </c>
      <c r="E28" s="21" t="s">
        <v>20</v>
      </c>
      <c r="F28" s="16">
        <v>0</v>
      </c>
      <c r="G28" s="16">
        <v>0</v>
      </c>
      <c r="H28" s="16">
        <v>19</v>
      </c>
      <c r="I28" s="16">
        <v>19</v>
      </c>
      <c r="J28" s="16">
        <v>0</v>
      </c>
      <c r="K28" s="16">
        <v>0</v>
      </c>
      <c r="L28" s="16">
        <v>0</v>
      </c>
      <c r="M28" s="17">
        <f>SUM(F28:L28)-MIN(F28:L28)-SMALL(F28:L28,2)</f>
        <v>38</v>
      </c>
    </row>
    <row r="29" spans="1:13" ht="15" customHeight="1">
      <c r="A29" s="17">
        <v>27</v>
      </c>
      <c r="B29" s="21">
        <v>103010</v>
      </c>
      <c r="C29" s="21" t="s">
        <v>123</v>
      </c>
      <c r="D29" s="19">
        <v>8</v>
      </c>
      <c r="E29" s="21" t="s">
        <v>124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11</v>
      </c>
      <c r="L29" s="16">
        <v>19</v>
      </c>
      <c r="M29" s="17">
        <f>SUM(F29:L29)-MIN(F29:L29)-SMALL(F29:L29,2)</f>
        <v>30</v>
      </c>
    </row>
    <row r="30" spans="1:13" ht="15" customHeight="1">
      <c r="A30" s="17">
        <v>28</v>
      </c>
      <c r="B30" s="30">
        <v>129028</v>
      </c>
      <c r="C30" s="30" t="s">
        <v>98</v>
      </c>
      <c r="D30" s="43">
        <v>10</v>
      </c>
      <c r="E30" s="30" t="s">
        <v>99</v>
      </c>
      <c r="F30" s="16">
        <v>0</v>
      </c>
      <c r="G30" s="16">
        <v>0</v>
      </c>
      <c r="H30" s="16">
        <v>0</v>
      </c>
      <c r="I30" s="16">
        <v>0</v>
      </c>
      <c r="J30" s="16">
        <v>27</v>
      </c>
      <c r="K30" s="16">
        <v>0</v>
      </c>
      <c r="L30" s="16">
        <v>0</v>
      </c>
      <c r="M30" s="17">
        <f>SUM(F30:L30)-MIN(F30:L30)-SMALL(F30:L30,2)</f>
        <v>27</v>
      </c>
    </row>
    <row r="31" spans="1:13" ht="15" customHeight="1">
      <c r="A31" s="17">
        <v>29</v>
      </c>
      <c r="B31" s="35">
        <v>212014</v>
      </c>
      <c r="C31" s="29" t="s">
        <v>122</v>
      </c>
      <c r="D31" s="28">
        <v>10</v>
      </c>
      <c r="E31" s="29" t="s">
        <v>83</v>
      </c>
      <c r="F31" s="16">
        <v>0</v>
      </c>
      <c r="G31" s="16">
        <v>0</v>
      </c>
      <c r="H31" s="16">
        <v>0</v>
      </c>
      <c r="I31" s="16">
        <v>0</v>
      </c>
      <c r="J31" s="16">
        <v>23</v>
      </c>
      <c r="K31" s="16">
        <v>0</v>
      </c>
      <c r="L31" s="16">
        <v>0</v>
      </c>
      <c r="M31" s="17">
        <f>SUM(F31:L31)-MIN(F31:L31)-SMALL(F31:L31,2)</f>
        <v>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90" zoomScaleNormal="90" zoomScalePageLayoutView="0" workbookViewId="0" topLeftCell="A34">
      <selection activeCell="M42" sqref="M42"/>
    </sheetView>
  </sheetViews>
  <sheetFormatPr defaultColWidth="9.00390625" defaultRowHeight="12.75"/>
  <cols>
    <col min="1" max="1" width="4.125" style="0" customWidth="1"/>
    <col min="2" max="2" width="7.50390625" style="0" customWidth="1"/>
    <col min="3" max="3" width="19.875" style="0" customWidth="1"/>
    <col min="4" max="4" width="3.75390625" style="0" customWidth="1"/>
    <col min="5" max="5" width="10.50390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37"/>
      <c r="B1" s="38"/>
      <c r="C1" s="45" t="s">
        <v>135</v>
      </c>
      <c r="D1" s="39"/>
      <c r="E1" s="40"/>
      <c r="F1" s="41"/>
      <c r="G1" s="39"/>
      <c r="H1" s="39"/>
      <c r="I1" s="39"/>
      <c r="J1" s="39"/>
      <c r="K1" s="39"/>
      <c r="L1" s="39"/>
      <c r="M1" s="42"/>
    </row>
    <row r="2" spans="1:13" ht="60">
      <c r="A2" s="8" t="s">
        <v>3</v>
      </c>
      <c r="B2" s="24" t="s">
        <v>71</v>
      </c>
      <c r="C2" s="10" t="s">
        <v>72</v>
      </c>
      <c r="D2" s="9" t="s">
        <v>73</v>
      </c>
      <c r="E2" s="10" t="s">
        <v>74</v>
      </c>
      <c r="F2" s="9" t="s">
        <v>9</v>
      </c>
      <c r="G2" s="9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8" t="s">
        <v>16</v>
      </c>
    </row>
    <row r="3" spans="1:14" ht="12.75" customHeight="1">
      <c r="A3" s="17">
        <v>1</v>
      </c>
      <c r="B3" s="26">
        <v>119076</v>
      </c>
      <c r="C3" s="14" t="s">
        <v>139</v>
      </c>
      <c r="D3" s="15">
        <v>5</v>
      </c>
      <c r="E3" s="14" t="s">
        <v>20</v>
      </c>
      <c r="F3" s="16">
        <v>75</v>
      </c>
      <c r="G3" s="16">
        <v>62</v>
      </c>
      <c r="H3" s="16">
        <v>0</v>
      </c>
      <c r="I3" s="16">
        <v>68</v>
      </c>
      <c r="J3" s="16">
        <v>75</v>
      </c>
      <c r="K3" s="16">
        <v>0</v>
      </c>
      <c r="L3" s="16">
        <v>68</v>
      </c>
      <c r="M3" s="17">
        <f>SUM(F3:L3)-MIN(F3:L3)-SMALL(F3:L3,2)</f>
        <v>348</v>
      </c>
      <c r="N3" s="46"/>
    </row>
    <row r="4" spans="1:13" ht="15" customHeight="1">
      <c r="A4" s="17">
        <v>2</v>
      </c>
      <c r="B4" s="26">
        <v>49003</v>
      </c>
      <c r="C4" s="14" t="s">
        <v>136</v>
      </c>
      <c r="D4" s="15">
        <v>4</v>
      </c>
      <c r="E4" s="14" t="s">
        <v>61</v>
      </c>
      <c r="F4" s="16">
        <v>68</v>
      </c>
      <c r="G4" s="16">
        <v>53</v>
      </c>
      <c r="H4" s="16">
        <v>53</v>
      </c>
      <c r="I4" s="16">
        <v>75</v>
      </c>
      <c r="J4" s="16">
        <v>68</v>
      </c>
      <c r="K4" s="16">
        <v>57</v>
      </c>
      <c r="L4" s="16">
        <v>75</v>
      </c>
      <c r="M4" s="17">
        <f>SUM(F4:L4)-MIN(F4:L4)-SMALL(F4:L4,2)</f>
        <v>343</v>
      </c>
    </row>
    <row r="5" spans="1:13" ht="15" customHeight="1">
      <c r="A5" s="17">
        <v>3</v>
      </c>
      <c r="B5" s="26">
        <v>12066</v>
      </c>
      <c r="C5" s="14" t="s">
        <v>137</v>
      </c>
      <c r="D5" s="15">
        <v>4</v>
      </c>
      <c r="E5" s="14" t="s">
        <v>69</v>
      </c>
      <c r="F5" s="16">
        <v>62</v>
      </c>
      <c r="G5" s="16">
        <v>75</v>
      </c>
      <c r="H5" s="16">
        <v>68</v>
      </c>
      <c r="I5" s="16">
        <v>33</v>
      </c>
      <c r="J5" s="16">
        <v>46</v>
      </c>
      <c r="K5" s="16">
        <v>46</v>
      </c>
      <c r="L5" s="16">
        <v>62</v>
      </c>
      <c r="M5" s="17">
        <f>SUM(F5:L5)-MIN(F5:L5)-SMALL(F5:L5,2)</f>
        <v>313</v>
      </c>
    </row>
    <row r="6" spans="1:13" ht="15" customHeight="1">
      <c r="A6" s="17">
        <v>4</v>
      </c>
      <c r="B6" s="26">
        <v>121103</v>
      </c>
      <c r="C6" s="14" t="s">
        <v>140</v>
      </c>
      <c r="D6" s="15">
        <v>4</v>
      </c>
      <c r="E6" s="14" t="s">
        <v>83</v>
      </c>
      <c r="F6" s="16">
        <v>49</v>
      </c>
      <c r="G6" s="16">
        <v>68</v>
      </c>
      <c r="H6" s="16">
        <v>62</v>
      </c>
      <c r="I6" s="16">
        <v>62</v>
      </c>
      <c r="J6" s="16">
        <v>0</v>
      </c>
      <c r="K6" s="16">
        <v>62</v>
      </c>
      <c r="L6" s="16">
        <v>53</v>
      </c>
      <c r="M6" s="17">
        <f>SUM(F6:L6)-MIN(F6:L6)-SMALL(F6:L6,2)</f>
        <v>307</v>
      </c>
    </row>
    <row r="7" spans="1:13" ht="15" customHeight="1">
      <c r="A7" s="17">
        <v>5</v>
      </c>
      <c r="B7" s="26">
        <v>12076</v>
      </c>
      <c r="C7" s="14" t="s">
        <v>138</v>
      </c>
      <c r="D7" s="15">
        <v>5</v>
      </c>
      <c r="E7" s="14" t="s">
        <v>69</v>
      </c>
      <c r="F7" s="16">
        <v>57</v>
      </c>
      <c r="G7" s="16">
        <v>46</v>
      </c>
      <c r="H7" s="16">
        <v>75</v>
      </c>
      <c r="I7" s="16">
        <v>49</v>
      </c>
      <c r="J7" s="16">
        <v>57</v>
      </c>
      <c r="K7" s="16">
        <v>68</v>
      </c>
      <c r="L7" s="16">
        <v>43</v>
      </c>
      <c r="M7" s="17">
        <f>SUM(F7:L7)-MIN(F7:L7)-SMALL(F7:L7,2)</f>
        <v>306</v>
      </c>
    </row>
    <row r="8" spans="1:13" ht="15" customHeight="1">
      <c r="A8" s="17">
        <v>6</v>
      </c>
      <c r="B8" s="26">
        <v>9050</v>
      </c>
      <c r="C8" s="14" t="s">
        <v>142</v>
      </c>
      <c r="D8" s="15">
        <v>6</v>
      </c>
      <c r="E8" s="14" t="s">
        <v>22</v>
      </c>
      <c r="F8" s="16">
        <v>53</v>
      </c>
      <c r="G8" s="16">
        <v>57</v>
      </c>
      <c r="H8" s="16">
        <v>43</v>
      </c>
      <c r="I8" s="16">
        <v>37</v>
      </c>
      <c r="J8" s="16">
        <v>40</v>
      </c>
      <c r="K8" s="16">
        <v>53</v>
      </c>
      <c r="L8" s="16">
        <v>57</v>
      </c>
      <c r="M8" s="17">
        <f>SUM(F8:L8)-MIN(F8:L8)-SMALL(F8:L8,2)</f>
        <v>263</v>
      </c>
    </row>
    <row r="9" spans="1:13" ht="15" customHeight="1">
      <c r="A9" s="17">
        <v>7</v>
      </c>
      <c r="B9" s="26">
        <v>30071</v>
      </c>
      <c r="C9" s="14" t="s">
        <v>141</v>
      </c>
      <c r="D9" s="15">
        <v>5</v>
      </c>
      <c r="E9" s="14" t="s">
        <v>33</v>
      </c>
      <c r="F9" s="16">
        <v>33</v>
      </c>
      <c r="G9" s="16">
        <v>40</v>
      </c>
      <c r="H9" s="16">
        <v>57</v>
      </c>
      <c r="I9" s="16">
        <v>57</v>
      </c>
      <c r="J9" s="16">
        <v>53</v>
      </c>
      <c r="K9" s="16">
        <v>40</v>
      </c>
      <c r="L9" s="16">
        <v>37</v>
      </c>
      <c r="M9" s="17">
        <f>SUM(F9:L9)-MIN(F9:L9)-SMALL(F9:L9,2)</f>
        <v>247</v>
      </c>
    </row>
    <row r="10" spans="1:13" ht="15" customHeight="1">
      <c r="A10" s="17">
        <v>8</v>
      </c>
      <c r="B10" s="26">
        <v>129039</v>
      </c>
      <c r="C10" s="14" t="s">
        <v>144</v>
      </c>
      <c r="D10" s="15">
        <v>5</v>
      </c>
      <c r="E10" s="14" t="s">
        <v>99</v>
      </c>
      <c r="F10" s="16">
        <v>35</v>
      </c>
      <c r="G10" s="16">
        <v>37</v>
      </c>
      <c r="H10" s="16">
        <v>35</v>
      </c>
      <c r="I10" s="16">
        <v>43</v>
      </c>
      <c r="J10" s="16">
        <v>31</v>
      </c>
      <c r="K10" s="16">
        <v>75</v>
      </c>
      <c r="L10" s="16">
        <v>46</v>
      </c>
      <c r="M10" s="17">
        <f>SUM(F10:L10)-MIN(F10:L10)-SMALL(F10:L10,2)</f>
        <v>236</v>
      </c>
    </row>
    <row r="11" spans="1:13" ht="15" customHeight="1">
      <c r="A11" s="17">
        <v>9</v>
      </c>
      <c r="B11" s="26">
        <v>30034</v>
      </c>
      <c r="C11" s="14" t="s">
        <v>143</v>
      </c>
      <c r="D11" s="15">
        <v>7</v>
      </c>
      <c r="E11" s="14" t="s">
        <v>33</v>
      </c>
      <c r="F11" s="16">
        <v>46</v>
      </c>
      <c r="G11" s="16">
        <v>43</v>
      </c>
      <c r="H11" s="16">
        <v>49</v>
      </c>
      <c r="I11" s="16">
        <v>35</v>
      </c>
      <c r="J11" s="16">
        <v>43</v>
      </c>
      <c r="K11" s="16">
        <v>43</v>
      </c>
      <c r="L11" s="16">
        <v>49</v>
      </c>
      <c r="M11" s="17">
        <f>SUM(F11:L11)-MIN(F11:L11)-SMALL(F11:L11,2)</f>
        <v>230</v>
      </c>
    </row>
    <row r="12" spans="1:13" ht="15" customHeight="1">
      <c r="A12" s="17">
        <v>10</v>
      </c>
      <c r="B12" s="26">
        <v>42017</v>
      </c>
      <c r="C12" s="14" t="s">
        <v>146</v>
      </c>
      <c r="D12" s="15">
        <v>4</v>
      </c>
      <c r="E12" s="14" t="s">
        <v>77</v>
      </c>
      <c r="F12" s="16">
        <v>43</v>
      </c>
      <c r="G12" s="16">
        <v>25</v>
      </c>
      <c r="H12" s="16">
        <v>11</v>
      </c>
      <c r="I12" s="16">
        <v>53</v>
      </c>
      <c r="J12" s="16">
        <v>37</v>
      </c>
      <c r="K12" s="16">
        <v>49</v>
      </c>
      <c r="L12" s="16">
        <v>40</v>
      </c>
      <c r="M12" s="17">
        <f>SUM(F12:L12)-MIN(F12:L12)-SMALL(F12:L12,2)</f>
        <v>222</v>
      </c>
    </row>
    <row r="13" spans="1:13" ht="15" customHeight="1">
      <c r="A13" s="17">
        <v>11</v>
      </c>
      <c r="B13" s="47">
        <v>12061</v>
      </c>
      <c r="C13" s="14" t="s">
        <v>147</v>
      </c>
      <c r="D13" s="15">
        <v>5</v>
      </c>
      <c r="E13" s="14" t="s">
        <v>69</v>
      </c>
      <c r="F13" s="16">
        <v>40</v>
      </c>
      <c r="G13" s="16">
        <v>19</v>
      </c>
      <c r="H13" s="16">
        <v>46</v>
      </c>
      <c r="I13" s="16">
        <v>46</v>
      </c>
      <c r="J13" s="16">
        <v>0</v>
      </c>
      <c r="K13" s="16">
        <v>35</v>
      </c>
      <c r="L13" s="16">
        <v>33</v>
      </c>
      <c r="M13" s="17">
        <f>SUM(F13:L13)-MIN(F13:L13)-SMALL(F13:L13,2)</f>
        <v>200</v>
      </c>
    </row>
    <row r="14" spans="1:13" ht="15" customHeight="1">
      <c r="A14" s="17">
        <v>12</v>
      </c>
      <c r="B14" s="26">
        <v>23029</v>
      </c>
      <c r="C14" s="14" t="s">
        <v>145</v>
      </c>
      <c r="D14" s="15">
        <v>5</v>
      </c>
      <c r="E14" s="14" t="s">
        <v>30</v>
      </c>
      <c r="F14" s="16">
        <v>29</v>
      </c>
      <c r="G14" s="16">
        <v>49</v>
      </c>
      <c r="H14" s="16">
        <v>40</v>
      </c>
      <c r="I14" s="16">
        <v>25</v>
      </c>
      <c r="J14" s="16">
        <v>33</v>
      </c>
      <c r="K14" s="16">
        <v>31</v>
      </c>
      <c r="L14" s="16">
        <v>0</v>
      </c>
      <c r="M14" s="17">
        <f>SUM(F14:L14)-MIN(F14:L14)-SMALL(F14:L14,2)</f>
        <v>182</v>
      </c>
    </row>
    <row r="15" spans="1:13" ht="15" customHeight="1">
      <c r="A15" s="17">
        <v>13</v>
      </c>
      <c r="B15" s="26">
        <v>12089</v>
      </c>
      <c r="C15" s="14" t="s">
        <v>17</v>
      </c>
      <c r="D15" s="15">
        <v>4</v>
      </c>
      <c r="E15" s="14" t="s">
        <v>18</v>
      </c>
      <c r="F15" s="16">
        <v>25</v>
      </c>
      <c r="G15" s="16">
        <v>0</v>
      </c>
      <c r="H15" s="16">
        <v>27</v>
      </c>
      <c r="I15" s="16">
        <v>0</v>
      </c>
      <c r="J15" s="16">
        <v>49</v>
      </c>
      <c r="K15" s="16">
        <v>27</v>
      </c>
      <c r="L15" s="16">
        <v>29</v>
      </c>
      <c r="M15" s="17">
        <f>SUM(F15:L15)-MIN(F15:L15)-SMALL(F15:L15,2)</f>
        <v>157</v>
      </c>
    </row>
    <row r="16" spans="1:13" ht="15" customHeight="1">
      <c r="A16" s="17">
        <v>14</v>
      </c>
      <c r="B16" s="26">
        <v>42035</v>
      </c>
      <c r="C16" s="14" t="s">
        <v>149</v>
      </c>
      <c r="D16" s="15">
        <v>4</v>
      </c>
      <c r="E16" s="14" t="s">
        <v>77</v>
      </c>
      <c r="F16" s="16">
        <v>13</v>
      </c>
      <c r="G16" s="16">
        <v>31</v>
      </c>
      <c r="H16" s="16">
        <v>31</v>
      </c>
      <c r="I16" s="16">
        <v>40</v>
      </c>
      <c r="J16" s="16">
        <v>6</v>
      </c>
      <c r="K16" s="16">
        <v>33</v>
      </c>
      <c r="L16" s="16">
        <v>0</v>
      </c>
      <c r="M16" s="17">
        <f>SUM(F16:L16)-MIN(F16:L16)-SMALL(F16:L16,2)</f>
        <v>148</v>
      </c>
    </row>
    <row r="17" spans="1:13" ht="15" customHeight="1">
      <c r="A17" s="17">
        <v>15</v>
      </c>
      <c r="B17" s="26">
        <v>9146</v>
      </c>
      <c r="C17" s="14" t="s">
        <v>148</v>
      </c>
      <c r="D17" s="15">
        <v>5</v>
      </c>
      <c r="E17" s="14" t="s">
        <v>22</v>
      </c>
      <c r="F17" s="16">
        <v>37</v>
      </c>
      <c r="G17" s="16">
        <v>35</v>
      </c>
      <c r="H17" s="16">
        <v>37</v>
      </c>
      <c r="I17" s="16">
        <v>29</v>
      </c>
      <c r="J17" s="16">
        <v>0</v>
      </c>
      <c r="K17" s="16">
        <v>0</v>
      </c>
      <c r="L17" s="16">
        <v>0</v>
      </c>
      <c r="M17" s="17">
        <f>SUM(F17:L17)-MIN(F17:L17)-SMALL(F17:L17,2)</f>
        <v>138</v>
      </c>
    </row>
    <row r="18" spans="1:13" ht="15" customHeight="1">
      <c r="A18" s="17">
        <v>16</v>
      </c>
      <c r="B18" s="26">
        <v>23037</v>
      </c>
      <c r="C18" s="14" t="s">
        <v>150</v>
      </c>
      <c r="D18" s="15">
        <v>5</v>
      </c>
      <c r="E18" s="14" t="s">
        <v>30</v>
      </c>
      <c r="F18" s="16">
        <v>21</v>
      </c>
      <c r="G18" s="16">
        <v>10</v>
      </c>
      <c r="H18" s="16">
        <v>23</v>
      </c>
      <c r="I18" s="16">
        <v>15</v>
      </c>
      <c r="J18" s="16">
        <v>35</v>
      </c>
      <c r="K18" s="16">
        <v>29</v>
      </c>
      <c r="L18" s="16">
        <v>25</v>
      </c>
      <c r="M18" s="17">
        <f>SUM(F18:L18)-MIN(F18:L18)-SMALL(F18:L18,2)</f>
        <v>133</v>
      </c>
    </row>
    <row r="19" spans="1:13" ht="15" customHeight="1">
      <c r="A19" s="17">
        <v>17</v>
      </c>
      <c r="B19" s="26">
        <v>39033</v>
      </c>
      <c r="C19" s="14" t="s">
        <v>151</v>
      </c>
      <c r="D19" s="15">
        <v>7</v>
      </c>
      <c r="E19" s="14" t="s">
        <v>54</v>
      </c>
      <c r="F19" s="16">
        <v>27</v>
      </c>
      <c r="G19" s="16">
        <v>15</v>
      </c>
      <c r="H19" s="16">
        <v>21</v>
      </c>
      <c r="I19" s="16">
        <v>12</v>
      </c>
      <c r="J19" s="16">
        <v>23</v>
      </c>
      <c r="K19" s="16">
        <v>23</v>
      </c>
      <c r="L19" s="16">
        <v>35</v>
      </c>
      <c r="M19" s="17">
        <f>SUM(F19:L19)-MIN(F19:L19)-SMALL(F19:L19,2)</f>
        <v>129</v>
      </c>
    </row>
    <row r="20" spans="1:13" ht="15" customHeight="1">
      <c r="A20" s="17">
        <v>18</v>
      </c>
      <c r="B20" s="48">
        <v>9036</v>
      </c>
      <c r="C20" s="14" t="s">
        <v>156</v>
      </c>
      <c r="D20" s="15">
        <v>6</v>
      </c>
      <c r="E20" s="14" t="s">
        <v>22</v>
      </c>
      <c r="F20" s="16">
        <v>31</v>
      </c>
      <c r="G20" s="16">
        <v>29</v>
      </c>
      <c r="H20" s="16">
        <v>0</v>
      </c>
      <c r="I20" s="16">
        <v>21</v>
      </c>
      <c r="J20" s="16">
        <v>0</v>
      </c>
      <c r="K20" s="16">
        <v>17</v>
      </c>
      <c r="L20" s="16">
        <v>27</v>
      </c>
      <c r="M20" s="17">
        <f>SUM(F20:L20)-MIN(F20:L20)-SMALL(F20:L20,2)</f>
        <v>125</v>
      </c>
    </row>
    <row r="21" spans="1:13" ht="15" customHeight="1">
      <c r="A21" s="17">
        <v>19</v>
      </c>
      <c r="B21" s="26">
        <v>14077</v>
      </c>
      <c r="C21" s="14" t="s">
        <v>152</v>
      </c>
      <c r="D21" s="15">
        <v>5</v>
      </c>
      <c r="E21" s="14" t="s">
        <v>103</v>
      </c>
      <c r="F21" s="16">
        <v>7</v>
      </c>
      <c r="G21" s="16">
        <v>21</v>
      </c>
      <c r="H21" s="16">
        <v>14</v>
      </c>
      <c r="I21" s="16">
        <v>31</v>
      </c>
      <c r="J21" s="16">
        <v>17</v>
      </c>
      <c r="K21" s="16">
        <v>37</v>
      </c>
      <c r="L21" s="16">
        <v>10</v>
      </c>
      <c r="M21" s="17">
        <f>SUM(F21:L21)-MIN(F21:L21)-SMALL(F21:L21,2)</f>
        <v>120</v>
      </c>
    </row>
    <row r="22" spans="1:13" ht="15" customHeight="1">
      <c r="A22" s="17">
        <v>20</v>
      </c>
      <c r="B22" s="26">
        <v>52034</v>
      </c>
      <c r="C22" s="14" t="s">
        <v>153</v>
      </c>
      <c r="D22" s="15">
        <v>5</v>
      </c>
      <c r="E22" s="14" t="s">
        <v>154</v>
      </c>
      <c r="F22" s="16">
        <v>9</v>
      </c>
      <c r="G22" s="16">
        <v>17</v>
      </c>
      <c r="H22" s="16">
        <v>25</v>
      </c>
      <c r="I22" s="16">
        <v>17</v>
      </c>
      <c r="J22" s="16">
        <v>21</v>
      </c>
      <c r="K22" s="16">
        <v>13</v>
      </c>
      <c r="L22" s="16">
        <v>23</v>
      </c>
      <c r="M22" s="17">
        <f>SUM(F22:L22)-MIN(F22:L22)-SMALL(F22:L22,2)</f>
        <v>103</v>
      </c>
    </row>
    <row r="23" spans="1:13" ht="15" customHeight="1">
      <c r="A23" s="17">
        <v>21</v>
      </c>
      <c r="B23" s="26">
        <v>12087</v>
      </c>
      <c r="C23" s="14" t="s">
        <v>155</v>
      </c>
      <c r="D23" s="15">
        <v>6</v>
      </c>
      <c r="E23" s="14" t="s">
        <v>18</v>
      </c>
      <c r="F23" s="16">
        <v>23</v>
      </c>
      <c r="G23" s="16">
        <v>33</v>
      </c>
      <c r="H23" s="16">
        <v>3</v>
      </c>
      <c r="I23" s="16">
        <v>13</v>
      </c>
      <c r="J23" s="16">
        <v>14</v>
      </c>
      <c r="K23" s="16">
        <v>19</v>
      </c>
      <c r="L23" s="16">
        <v>0</v>
      </c>
      <c r="M23" s="17">
        <f>SUM(F23:L23)-MIN(F23:L23)-SMALL(F23:L23,2)</f>
        <v>102</v>
      </c>
    </row>
    <row r="24" spans="1:13" ht="15" customHeight="1">
      <c r="A24" s="17">
        <v>22</v>
      </c>
      <c r="B24" s="26">
        <v>42025</v>
      </c>
      <c r="C24" s="14" t="s">
        <v>158</v>
      </c>
      <c r="D24" s="15">
        <v>7</v>
      </c>
      <c r="E24" s="14" t="s">
        <v>77</v>
      </c>
      <c r="F24" s="16">
        <v>19</v>
      </c>
      <c r="G24" s="16">
        <v>12</v>
      </c>
      <c r="H24" s="16">
        <v>8</v>
      </c>
      <c r="I24" s="16">
        <v>0</v>
      </c>
      <c r="J24" s="16">
        <v>25</v>
      </c>
      <c r="K24" s="16">
        <v>0</v>
      </c>
      <c r="L24" s="16">
        <v>31</v>
      </c>
      <c r="M24" s="17">
        <f>SUM(F24:L24)-MIN(F24:L24)-SMALL(F24:L24,2)</f>
        <v>95</v>
      </c>
    </row>
    <row r="25" spans="1:13" ht="15" customHeight="1">
      <c r="A25" s="17">
        <v>23</v>
      </c>
      <c r="B25" s="26">
        <v>11065</v>
      </c>
      <c r="C25" s="14" t="s">
        <v>34</v>
      </c>
      <c r="D25" s="15">
        <v>7</v>
      </c>
      <c r="E25" s="14" t="s">
        <v>35</v>
      </c>
      <c r="F25" s="16">
        <v>5</v>
      </c>
      <c r="G25" s="16">
        <v>0</v>
      </c>
      <c r="H25" s="16">
        <v>19</v>
      </c>
      <c r="I25" s="16">
        <v>9</v>
      </c>
      <c r="J25" s="16">
        <v>27</v>
      </c>
      <c r="K25" s="16">
        <v>25</v>
      </c>
      <c r="L25" s="16">
        <v>5</v>
      </c>
      <c r="M25" s="17">
        <f>SUM(F25:L25)-MIN(F25:L25)-SMALL(F25:L25,2)</f>
        <v>85</v>
      </c>
    </row>
    <row r="26" spans="1:13" ht="15" customHeight="1">
      <c r="A26" s="17">
        <v>24</v>
      </c>
      <c r="B26" s="26">
        <v>9149</v>
      </c>
      <c r="C26" s="14" t="s">
        <v>157</v>
      </c>
      <c r="D26" s="15">
        <v>4</v>
      </c>
      <c r="E26" s="14" t="s">
        <v>22</v>
      </c>
      <c r="F26" s="16">
        <v>6</v>
      </c>
      <c r="G26" s="16">
        <v>23</v>
      </c>
      <c r="H26" s="16">
        <v>33</v>
      </c>
      <c r="I26" s="16">
        <v>5</v>
      </c>
      <c r="J26" s="16">
        <v>7</v>
      </c>
      <c r="K26" s="16">
        <v>0</v>
      </c>
      <c r="L26" s="16">
        <v>0</v>
      </c>
      <c r="M26" s="17">
        <f>SUM(F26:L26)-MIN(F26:L26)-SMALL(F26:L26,2)</f>
        <v>74</v>
      </c>
    </row>
    <row r="27" spans="1:13" ht="15" customHeight="1">
      <c r="A27" s="17">
        <v>25</v>
      </c>
      <c r="B27" s="26">
        <v>23021</v>
      </c>
      <c r="C27" s="14" t="s">
        <v>160</v>
      </c>
      <c r="D27" s="15">
        <v>6</v>
      </c>
      <c r="E27" s="14" t="s">
        <v>161</v>
      </c>
      <c r="F27" s="16">
        <v>14</v>
      </c>
      <c r="G27" s="16">
        <v>13</v>
      </c>
      <c r="H27" s="16">
        <v>13</v>
      </c>
      <c r="I27" s="16">
        <v>4</v>
      </c>
      <c r="J27" s="16">
        <v>12</v>
      </c>
      <c r="K27" s="16">
        <v>2</v>
      </c>
      <c r="L27" s="16">
        <v>19</v>
      </c>
      <c r="M27" s="17">
        <f>SUM(F27:L27)-MIN(F27:L27)-SMALL(F27:L27,2)</f>
        <v>71</v>
      </c>
    </row>
    <row r="28" spans="1:13" ht="15" customHeight="1">
      <c r="A28" s="17">
        <v>26</v>
      </c>
      <c r="B28" s="26">
        <v>9161</v>
      </c>
      <c r="C28" s="14" t="s">
        <v>162</v>
      </c>
      <c r="D28" s="15">
        <v>6</v>
      </c>
      <c r="E28" s="14" t="s">
        <v>22</v>
      </c>
      <c r="F28" s="16">
        <v>0</v>
      </c>
      <c r="G28" s="16">
        <v>0</v>
      </c>
      <c r="H28" s="16">
        <v>29</v>
      </c>
      <c r="I28" s="16">
        <v>8</v>
      </c>
      <c r="J28" s="16">
        <v>11</v>
      </c>
      <c r="K28" s="16">
        <v>21</v>
      </c>
      <c r="L28" s="16">
        <v>0</v>
      </c>
      <c r="M28" s="17">
        <f>SUM(F28:L28)-MIN(F28:L28)-SMALL(F28:L28,2)</f>
        <v>69</v>
      </c>
    </row>
    <row r="29" spans="1:13" ht="15" customHeight="1">
      <c r="A29" s="17">
        <v>27</v>
      </c>
      <c r="B29" s="26">
        <v>49065</v>
      </c>
      <c r="C29" s="14" t="s">
        <v>159</v>
      </c>
      <c r="D29" s="15">
        <v>7</v>
      </c>
      <c r="E29" s="14" t="s">
        <v>61</v>
      </c>
      <c r="F29" s="16">
        <v>10</v>
      </c>
      <c r="G29" s="16">
        <v>0</v>
      </c>
      <c r="H29" s="16">
        <v>0</v>
      </c>
      <c r="I29" s="16">
        <v>19</v>
      </c>
      <c r="J29" s="16">
        <v>29</v>
      </c>
      <c r="K29" s="16">
        <v>7</v>
      </c>
      <c r="L29" s="16">
        <v>0</v>
      </c>
      <c r="M29" s="17">
        <f>SUM(F29:L29)-MIN(F29:L29)-SMALL(F29:L29,2)</f>
        <v>65</v>
      </c>
    </row>
    <row r="30" spans="1:13" ht="15" customHeight="1">
      <c r="A30" s="17">
        <v>28</v>
      </c>
      <c r="B30" s="26">
        <v>42022</v>
      </c>
      <c r="C30" s="14" t="s">
        <v>166</v>
      </c>
      <c r="D30" s="15">
        <v>4</v>
      </c>
      <c r="E30" s="14" t="s">
        <v>77</v>
      </c>
      <c r="F30" s="16">
        <v>0</v>
      </c>
      <c r="G30" s="16">
        <v>14</v>
      </c>
      <c r="H30" s="16">
        <v>17</v>
      </c>
      <c r="I30" s="16">
        <v>0</v>
      </c>
      <c r="J30" s="16">
        <v>4</v>
      </c>
      <c r="K30" s="16">
        <v>5</v>
      </c>
      <c r="L30" s="16">
        <v>21</v>
      </c>
      <c r="M30" s="17">
        <f>SUM(F30:L30)-MIN(F30:L30)-SMALL(F30:L30,2)</f>
        <v>61</v>
      </c>
    </row>
    <row r="31" spans="1:13" ht="15" customHeight="1">
      <c r="A31" s="17">
        <v>29</v>
      </c>
      <c r="B31" s="26">
        <v>76028</v>
      </c>
      <c r="C31" s="14" t="s">
        <v>169</v>
      </c>
      <c r="D31" s="15">
        <v>8</v>
      </c>
      <c r="E31" s="14" t="s">
        <v>170</v>
      </c>
      <c r="F31" s="16">
        <v>15</v>
      </c>
      <c r="G31" s="16">
        <v>8</v>
      </c>
      <c r="H31" s="16">
        <v>0</v>
      </c>
      <c r="I31" s="16">
        <v>6</v>
      </c>
      <c r="J31" s="16">
        <v>0</v>
      </c>
      <c r="K31" s="16">
        <v>8</v>
      </c>
      <c r="L31" s="16">
        <v>14</v>
      </c>
      <c r="M31" s="17">
        <f>SUM(F31:L31)-MIN(F31:L31)-SMALL(F31:L31,2)</f>
        <v>51</v>
      </c>
    </row>
    <row r="32" spans="1:13" ht="15" customHeight="1">
      <c r="A32" s="17">
        <v>30</v>
      </c>
      <c r="B32" s="26">
        <v>90030</v>
      </c>
      <c r="C32" s="14" t="s">
        <v>165</v>
      </c>
      <c r="D32" s="15">
        <v>4</v>
      </c>
      <c r="E32" s="14" t="s">
        <v>48</v>
      </c>
      <c r="F32" s="16">
        <v>0</v>
      </c>
      <c r="G32" s="16">
        <v>27</v>
      </c>
      <c r="H32" s="16">
        <v>0</v>
      </c>
      <c r="I32" s="16">
        <v>10</v>
      </c>
      <c r="J32" s="16">
        <v>1</v>
      </c>
      <c r="K32" s="16">
        <v>10</v>
      </c>
      <c r="L32" s="16">
        <v>0</v>
      </c>
      <c r="M32" s="17">
        <f>SUM(F32:L32)-MIN(F32:L32)-SMALL(F32:L32,2)</f>
        <v>48</v>
      </c>
    </row>
    <row r="33" spans="1:13" ht="15" customHeight="1">
      <c r="A33" s="17">
        <v>31</v>
      </c>
      <c r="B33" s="26">
        <v>119154</v>
      </c>
      <c r="C33" s="14" t="s">
        <v>168</v>
      </c>
      <c r="D33" s="15">
        <v>4</v>
      </c>
      <c r="E33" s="14" t="s">
        <v>20</v>
      </c>
      <c r="F33" s="16">
        <v>2</v>
      </c>
      <c r="G33" s="16">
        <v>5</v>
      </c>
      <c r="H33" s="16">
        <v>4</v>
      </c>
      <c r="I33" s="16">
        <v>11</v>
      </c>
      <c r="J33" s="16">
        <v>8</v>
      </c>
      <c r="K33" s="16">
        <v>9</v>
      </c>
      <c r="L33" s="16">
        <v>7</v>
      </c>
      <c r="M33" s="17">
        <f>SUM(F33:L33)-MIN(F33:L33)-SMALL(F33:L33,2)</f>
        <v>40</v>
      </c>
    </row>
    <row r="34" spans="1:13" ht="15" customHeight="1">
      <c r="A34" s="17">
        <v>32</v>
      </c>
      <c r="B34" s="26">
        <v>133015</v>
      </c>
      <c r="C34" s="14" t="s">
        <v>163</v>
      </c>
      <c r="D34" s="15">
        <v>8</v>
      </c>
      <c r="E34" s="14" t="s">
        <v>164</v>
      </c>
      <c r="F34" s="16">
        <v>12</v>
      </c>
      <c r="G34" s="16">
        <v>0</v>
      </c>
      <c r="H34" s="16">
        <v>0</v>
      </c>
      <c r="I34" s="16">
        <v>27</v>
      </c>
      <c r="J34" s="16">
        <v>0</v>
      </c>
      <c r="K34" s="16">
        <v>0</v>
      </c>
      <c r="L34" s="16">
        <v>0</v>
      </c>
      <c r="M34" s="17">
        <f>SUM(F34:L34)-MIN(F34:L34)-SMALL(F34:L34,2)</f>
        <v>39</v>
      </c>
    </row>
    <row r="35" spans="1:13" ht="15" customHeight="1">
      <c r="A35" s="17" t="s">
        <v>42</v>
      </c>
      <c r="B35" s="26">
        <v>11030</v>
      </c>
      <c r="C35" s="14" t="s">
        <v>46</v>
      </c>
      <c r="D35" s="15">
        <v>8</v>
      </c>
      <c r="E35" s="14" t="s">
        <v>35</v>
      </c>
      <c r="F35" s="16">
        <v>4</v>
      </c>
      <c r="G35" s="16">
        <v>0</v>
      </c>
      <c r="H35" s="16">
        <v>0</v>
      </c>
      <c r="I35" s="16">
        <v>7</v>
      </c>
      <c r="J35" s="16">
        <v>13</v>
      </c>
      <c r="K35" s="16">
        <v>11</v>
      </c>
      <c r="L35" s="16">
        <v>4</v>
      </c>
      <c r="M35" s="17">
        <f>SUM(F35:L35)-MIN(F35:L35)-SMALL(F35:L35,2)</f>
        <v>39</v>
      </c>
    </row>
    <row r="36" spans="1:13" ht="15" customHeight="1">
      <c r="A36" s="17" t="s">
        <v>42</v>
      </c>
      <c r="B36" s="26">
        <v>10112</v>
      </c>
      <c r="C36" s="14" t="s">
        <v>178</v>
      </c>
      <c r="D36" s="15">
        <v>8</v>
      </c>
      <c r="E36" s="14" t="s">
        <v>179</v>
      </c>
      <c r="F36" s="16">
        <v>0</v>
      </c>
      <c r="G36" s="16">
        <v>0</v>
      </c>
      <c r="H36" s="16">
        <v>15</v>
      </c>
      <c r="I36" s="16">
        <v>0</v>
      </c>
      <c r="J36" s="16">
        <v>0</v>
      </c>
      <c r="K36" s="16">
        <v>12</v>
      </c>
      <c r="L36" s="16">
        <v>12</v>
      </c>
      <c r="M36" s="17">
        <f>SUM(F36:L36)-MIN(F36:L36)-SMALL(F36:L36,2)</f>
        <v>39</v>
      </c>
    </row>
    <row r="37" spans="1:13" ht="15" customHeight="1">
      <c r="A37" s="17">
        <v>35</v>
      </c>
      <c r="B37" s="30">
        <v>119182</v>
      </c>
      <c r="C37" s="14" t="s">
        <v>55</v>
      </c>
      <c r="D37" s="15">
        <v>8</v>
      </c>
      <c r="E37" s="14" t="s">
        <v>20</v>
      </c>
      <c r="F37" s="16">
        <v>0</v>
      </c>
      <c r="G37" s="16">
        <v>0</v>
      </c>
      <c r="H37" s="16">
        <v>7</v>
      </c>
      <c r="I37" s="16">
        <v>0</v>
      </c>
      <c r="J37" s="16">
        <v>0</v>
      </c>
      <c r="K37" s="16">
        <v>15</v>
      </c>
      <c r="L37" s="16">
        <v>15</v>
      </c>
      <c r="M37" s="17">
        <f>SUM(F37:L37)-MIN(F37:L37)-SMALL(F37:L37,2)</f>
        <v>37</v>
      </c>
    </row>
    <row r="38" spans="1:13" ht="15" customHeight="1">
      <c r="A38" s="17">
        <v>36</v>
      </c>
      <c r="B38" s="26">
        <v>23079</v>
      </c>
      <c r="C38" s="14" t="s">
        <v>172</v>
      </c>
      <c r="D38" s="15">
        <v>5</v>
      </c>
      <c r="E38" s="14" t="s">
        <v>30</v>
      </c>
      <c r="F38" s="16">
        <v>11</v>
      </c>
      <c r="G38" s="16">
        <v>3</v>
      </c>
      <c r="H38" s="16">
        <v>1</v>
      </c>
      <c r="I38" s="16">
        <v>1</v>
      </c>
      <c r="J38" s="16">
        <v>9</v>
      </c>
      <c r="K38" s="16">
        <v>0</v>
      </c>
      <c r="L38" s="16">
        <v>11</v>
      </c>
      <c r="M38" s="17">
        <f>SUM(F38:L38)-MIN(F38:L38)-SMALL(F38:L38,2)</f>
        <v>35</v>
      </c>
    </row>
    <row r="39" spans="1:13" ht="15" customHeight="1">
      <c r="A39" s="17">
        <v>37</v>
      </c>
      <c r="B39" s="26">
        <v>121016</v>
      </c>
      <c r="C39" s="14" t="s">
        <v>167</v>
      </c>
      <c r="D39" s="15">
        <v>8</v>
      </c>
      <c r="E39" s="14" t="s">
        <v>83</v>
      </c>
      <c r="F39" s="16">
        <v>0</v>
      </c>
      <c r="G39" s="16">
        <v>2</v>
      </c>
      <c r="H39" s="16">
        <v>12</v>
      </c>
      <c r="I39" s="16">
        <v>2</v>
      </c>
      <c r="J39" s="16">
        <v>15</v>
      </c>
      <c r="K39" s="16">
        <v>3</v>
      </c>
      <c r="L39" s="16">
        <v>0</v>
      </c>
      <c r="M39" s="17">
        <f>SUM(F39:L39)-MIN(F39:L39)-SMALL(F39:L39,2)</f>
        <v>34</v>
      </c>
    </row>
    <row r="40" spans="1:13" ht="15" customHeight="1">
      <c r="A40" s="17" t="s">
        <v>42</v>
      </c>
      <c r="B40" s="26">
        <v>9133</v>
      </c>
      <c r="C40" s="14" t="s">
        <v>176</v>
      </c>
      <c r="D40" s="15">
        <v>5</v>
      </c>
      <c r="E40" s="14" t="s">
        <v>22</v>
      </c>
      <c r="F40" s="16">
        <v>17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17</v>
      </c>
      <c r="M40" s="17">
        <f>SUM(F40:L40)-MIN(F40:L40)-SMALL(F40:L40,2)</f>
        <v>34</v>
      </c>
    </row>
    <row r="41" spans="1:13" ht="15" customHeight="1">
      <c r="A41" s="17">
        <v>39</v>
      </c>
      <c r="B41" s="26">
        <v>119197</v>
      </c>
      <c r="C41" s="14" t="s">
        <v>173</v>
      </c>
      <c r="D41" s="15">
        <v>5</v>
      </c>
      <c r="E41" s="14" t="s">
        <v>20</v>
      </c>
      <c r="F41" s="16">
        <v>0</v>
      </c>
      <c r="G41" s="16">
        <v>0</v>
      </c>
      <c r="H41" s="16">
        <v>9</v>
      </c>
      <c r="I41" s="16">
        <v>14</v>
      </c>
      <c r="J41" s="16">
        <v>0</v>
      </c>
      <c r="K41" s="16">
        <v>1</v>
      </c>
      <c r="L41" s="16">
        <v>6</v>
      </c>
      <c r="M41" s="17">
        <f>SUM(F41:L41)-MIN(F41:L41)-SMALL(F41:L41,2)</f>
        <v>30</v>
      </c>
    </row>
    <row r="42" spans="1:13" ht="15" customHeight="1">
      <c r="A42" s="17">
        <v>40</v>
      </c>
      <c r="B42" s="26">
        <v>11022</v>
      </c>
      <c r="C42" s="14" t="s">
        <v>171</v>
      </c>
      <c r="D42" s="15">
        <v>7</v>
      </c>
      <c r="E42" s="14" t="s">
        <v>35</v>
      </c>
      <c r="F42" s="16">
        <v>0</v>
      </c>
      <c r="G42" s="16">
        <v>0</v>
      </c>
      <c r="H42" s="16">
        <v>2</v>
      </c>
      <c r="I42" s="16">
        <v>23</v>
      </c>
      <c r="J42" s="16">
        <v>3</v>
      </c>
      <c r="K42" s="16">
        <v>0</v>
      </c>
      <c r="L42" s="16">
        <v>0</v>
      </c>
      <c r="M42" s="17">
        <f>SUM(F42:L42)-MIN(F42:L42)-SMALL(F42:L42,2)</f>
        <v>28</v>
      </c>
    </row>
    <row r="43" spans="1:13" ht="15" customHeight="1">
      <c r="A43" s="17">
        <v>41</v>
      </c>
      <c r="B43" s="26">
        <v>45019</v>
      </c>
      <c r="C43" s="14" t="s">
        <v>180</v>
      </c>
      <c r="D43" s="15">
        <v>7</v>
      </c>
      <c r="E43" s="14" t="s">
        <v>25</v>
      </c>
      <c r="F43" s="16">
        <v>0</v>
      </c>
      <c r="G43" s="16">
        <v>7</v>
      </c>
      <c r="H43" s="16">
        <v>6</v>
      </c>
      <c r="I43" s="16">
        <v>0</v>
      </c>
      <c r="J43" s="16">
        <v>2</v>
      </c>
      <c r="K43" s="16">
        <v>6</v>
      </c>
      <c r="L43" s="16">
        <v>3</v>
      </c>
      <c r="M43" s="17">
        <f>SUM(F43:L43)-MIN(F43:L43)-SMALL(F43:L43,2)</f>
        <v>24</v>
      </c>
    </row>
    <row r="44" spans="1:13" ht="15" customHeight="1">
      <c r="A44" s="17">
        <v>42</v>
      </c>
      <c r="B44" s="26">
        <v>121031</v>
      </c>
      <c r="C44" s="14" t="s">
        <v>174</v>
      </c>
      <c r="D44" s="15">
        <v>7</v>
      </c>
      <c r="E44" s="14" t="s">
        <v>83</v>
      </c>
      <c r="F44" s="16">
        <v>0</v>
      </c>
      <c r="G44" s="16">
        <v>0</v>
      </c>
      <c r="H44" s="16">
        <v>10</v>
      </c>
      <c r="I44" s="16">
        <v>0</v>
      </c>
      <c r="J44" s="16">
        <v>10</v>
      </c>
      <c r="K44" s="16">
        <v>0</v>
      </c>
      <c r="L44" s="16">
        <v>0</v>
      </c>
      <c r="M44" s="17">
        <f>SUM(F44:L44)-MIN(F44:L44)-SMALL(F44:L44,2)</f>
        <v>20</v>
      </c>
    </row>
    <row r="45" spans="1:13" ht="15" customHeight="1">
      <c r="A45" s="17">
        <v>43</v>
      </c>
      <c r="B45" s="26">
        <v>49008</v>
      </c>
      <c r="C45" s="14" t="s">
        <v>181</v>
      </c>
      <c r="D45" s="15">
        <v>6</v>
      </c>
      <c r="E45" s="14" t="s">
        <v>61</v>
      </c>
      <c r="F45" s="16">
        <v>0</v>
      </c>
      <c r="G45" s="16">
        <v>1</v>
      </c>
      <c r="H45" s="16">
        <v>0</v>
      </c>
      <c r="I45" s="16">
        <v>3</v>
      </c>
      <c r="J45" s="16">
        <v>0</v>
      </c>
      <c r="K45" s="16">
        <v>14</v>
      </c>
      <c r="L45" s="16">
        <v>0</v>
      </c>
      <c r="M45" s="17">
        <f>SUM(F45:L45)-MIN(F45:L45)-SMALL(F45:L45,2)</f>
        <v>18</v>
      </c>
    </row>
    <row r="46" spans="1:13" ht="15" customHeight="1">
      <c r="A46" s="17">
        <v>44</v>
      </c>
      <c r="B46" s="30">
        <v>119205</v>
      </c>
      <c r="C46" s="31" t="s">
        <v>175</v>
      </c>
      <c r="D46" s="32">
        <v>4</v>
      </c>
      <c r="E46" s="31" t="s">
        <v>20</v>
      </c>
      <c r="F46" s="16">
        <v>8</v>
      </c>
      <c r="G46" s="16">
        <v>9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7">
        <f>SUM(F46:L46)-MIN(F46:L46)-SMALL(F46:L46,2)</f>
        <v>17</v>
      </c>
    </row>
    <row r="47" spans="1:13" ht="15" customHeight="1">
      <c r="A47" s="17">
        <v>45</v>
      </c>
      <c r="B47" s="26">
        <v>9156</v>
      </c>
      <c r="C47" s="14" t="s">
        <v>177</v>
      </c>
      <c r="D47" s="15">
        <v>7</v>
      </c>
      <c r="E47" s="14" t="s">
        <v>22</v>
      </c>
      <c r="F47" s="16">
        <v>0</v>
      </c>
      <c r="G47" s="16">
        <v>11</v>
      </c>
      <c r="H47" s="16">
        <v>5</v>
      </c>
      <c r="I47" s="16">
        <v>0</v>
      </c>
      <c r="J47" s="16">
        <v>0</v>
      </c>
      <c r="K47" s="16">
        <v>0</v>
      </c>
      <c r="L47" s="16">
        <v>0</v>
      </c>
      <c r="M47" s="17">
        <f>SUM(F47:L47)-MIN(F47:L47)-SMALL(F47:L47,2)</f>
        <v>16</v>
      </c>
    </row>
    <row r="48" spans="1:13" ht="15" customHeight="1">
      <c r="A48" s="17">
        <v>46</v>
      </c>
      <c r="B48" s="26">
        <v>118027</v>
      </c>
      <c r="C48" s="14" t="s">
        <v>182</v>
      </c>
      <c r="D48" s="15">
        <v>7</v>
      </c>
      <c r="E48" s="14" t="s">
        <v>183</v>
      </c>
      <c r="F48" s="16">
        <v>3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9</v>
      </c>
      <c r="M48" s="17">
        <f>SUM(F48:L48)-MIN(F48:L48)-SMALL(F48:L48,2)</f>
        <v>12</v>
      </c>
    </row>
    <row r="49" spans="1:13" ht="15" customHeight="1">
      <c r="A49" s="17">
        <v>47</v>
      </c>
      <c r="B49" s="26">
        <v>9020</v>
      </c>
      <c r="C49" s="14" t="s">
        <v>63</v>
      </c>
      <c r="D49" s="15">
        <v>7</v>
      </c>
      <c r="E49" s="14" t="s">
        <v>22</v>
      </c>
      <c r="F49" s="16">
        <v>1</v>
      </c>
      <c r="G49" s="16">
        <v>0</v>
      </c>
      <c r="H49" s="16">
        <v>0</v>
      </c>
      <c r="I49" s="16">
        <v>0</v>
      </c>
      <c r="J49" s="16">
        <v>5</v>
      </c>
      <c r="K49" s="16">
        <v>0</v>
      </c>
      <c r="L49" s="16">
        <v>0</v>
      </c>
      <c r="M49" s="17">
        <f>SUM(F49:L49)-MIN(F49:L49)-SMALL(F49:L49,2)</f>
        <v>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2022-09-20T11:37:23Z</dcterms:modified>
  <cp:category/>
  <cp:version/>
  <cp:contentType/>
  <cp:contentStatus/>
</cp:coreProperties>
</file>