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'C2W'!$A$2:$L$32</definedName>
    <definedName name="Excel_BuiltIn_Database" localSheetId="1">'K1ZW'!$A$4:$J$17</definedName>
    <definedName name="Excel_BuiltIn_Database">'K1MW'!$A$3:$J$22</definedName>
    <definedName name="_xlnm.Print_Area" localSheetId="0">'C1W'!$A$1:$L$37</definedName>
    <definedName name="_xlnm.Print_Area" localSheetId="3">'C1ZW'!$A$1:$L$21</definedName>
    <definedName name="_xlnm.Print_Area" localSheetId="4">'C2W'!$A$1:$N$34</definedName>
    <definedName name="_xlnm.Print_Area" localSheetId="2">'K1MW'!$A$1:$L$44</definedName>
    <definedName name="_xlnm.Print_Area" localSheetId="1">'K1ZW'!$A$1:$L$41</definedName>
  </definedNames>
  <calcPr fullCalcOnLoad="1"/>
</workbook>
</file>

<file path=xl/sharedStrings.xml><?xml version="1.0" encoding="utf-8"?>
<sst xmlns="http://schemas.openxmlformats.org/spreadsheetml/2006/main" count="408" uniqueCount="187">
  <si>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</si>
  <si>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</si>
  <si>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</si>
  <si>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</si>
  <si>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</si>
  <si>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</si>
  <si>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</si>
  <si>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</si>
  <si>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MČRd sp.</t>
  </si>
  <si>
    <t>Celkem</t>
  </si>
  <si>
    <t>Klíma Vojtěch</t>
  </si>
  <si>
    <t>Č.Kruml.</t>
  </si>
  <si>
    <t>Olomouc</t>
  </si>
  <si>
    <t>Šumperk</t>
  </si>
  <si>
    <t>Beier Matouš</t>
  </si>
  <si>
    <t>Trutnov</t>
  </si>
  <si>
    <t>Kratochvíl Martin</t>
  </si>
  <si>
    <t>Val.Mez.</t>
  </si>
  <si>
    <t>Salaj František</t>
  </si>
  <si>
    <t>Litovel</t>
  </si>
  <si>
    <t>Rašner Karel</t>
  </si>
  <si>
    <t>Postřelm</t>
  </si>
  <si>
    <t>Šmakal Petr</t>
  </si>
  <si>
    <t>Papula Jan</t>
  </si>
  <si>
    <t>Švéda Daniel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</si>
  <si>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</si>
  <si>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</si>
  <si>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</si>
  <si>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</si>
  <si>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</si>
  <si>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</si>
  <si>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</si>
  <si>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</si>
  <si>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</si>
  <si>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</si>
  <si>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</si>
  <si>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</si>
  <si>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</si>
  <si>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</si>
  <si>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</si>
  <si>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</si>
  <si>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</si>
  <si>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</si>
  <si>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</si>
  <si>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</si>
  <si>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</si>
  <si>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</si>
  <si>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</si>
  <si>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</si>
  <si>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</si>
  <si>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</si>
  <si>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Kneblová Tereza</t>
  </si>
  <si>
    <t>VS Tábor</t>
  </si>
  <si>
    <t>KK Brno</t>
  </si>
  <si>
    <t>Novosadová Kristina</t>
  </si>
  <si>
    <t>Dziadková Zuzana</t>
  </si>
  <si>
    <t>Kolihová Hana</t>
  </si>
  <si>
    <t>SKVeselí</t>
  </si>
  <si>
    <t>Doležalová Lucie</t>
  </si>
  <si>
    <t>Retková Anna</t>
  </si>
  <si>
    <t>Bočánková Jana</t>
  </si>
  <si>
    <t>Doležalová Bára</t>
  </si>
  <si>
    <t>Retková Marie</t>
  </si>
  <si>
    <t>Hansgutová Monika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</si>
  <si>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</si>
  <si>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</si>
  <si>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</si>
  <si>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</si>
  <si>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</si>
  <si>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</si>
  <si>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</si>
  <si>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</si>
  <si>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</si>
  <si>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</si>
  <si>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</si>
  <si>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Novosadová Eliška</t>
  </si>
  <si>
    <t>Matějíčková Anežka</t>
  </si>
  <si>
    <t>Kuskevych Anastasia</t>
  </si>
  <si>
    <t>Střílková Jana</t>
  </si>
  <si>
    <t>Vrbová Marie</t>
  </si>
  <si>
    <t>Žďárská Laura</t>
  </si>
  <si>
    <t>kategorie K1M</t>
  </si>
  <si>
    <t>Ivánek Roman</t>
  </si>
  <si>
    <t>Matějíček Vojtěch</t>
  </si>
  <si>
    <t>Kirchner David</t>
  </si>
  <si>
    <t>Šindelář Jan</t>
  </si>
  <si>
    <t>Hradec Matěj</t>
  </si>
  <si>
    <t>Lacina Jakub</t>
  </si>
  <si>
    <t>Semily</t>
  </si>
  <si>
    <t>Procházka Vojtěch</t>
  </si>
  <si>
    <t>Bergmann Bořivoj</t>
  </si>
  <si>
    <t>Novák Filip</t>
  </si>
  <si>
    <t>Rudorfer Martin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</si>
  <si>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</si>
  <si>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</si>
  <si>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</si>
  <si>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</si>
  <si>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</si>
  <si>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</si>
  <si>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</si>
  <si>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</si>
  <si>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</si>
  <si>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</si>
  <si>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Bernat Pavel</t>
  </si>
  <si>
    <t>Němec Radek</t>
  </si>
  <si>
    <t>Brokeš Marek</t>
  </si>
  <si>
    <t>Urban Jaroslav</t>
  </si>
  <si>
    <t>Furiš Eduard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</si>
  <si>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</si>
  <si>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</si>
  <si>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</si>
  <si>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</si>
  <si>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</si>
  <si>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</si>
  <si>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</si>
  <si>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Švéda - Smilek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</si>
  <si>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</si>
  <si>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</si>
  <si>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</si>
  <si>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</si>
  <si>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</si>
  <si>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</si>
  <si>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</si>
  <si>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Zeman Šimon</t>
  </si>
  <si>
    <t>Rolenc Jakub</t>
  </si>
  <si>
    <t>Doležal Filip</t>
  </si>
  <si>
    <t xml:space="preserve"> Salaj - Šmakal</t>
  </si>
  <si>
    <t>Dziadek Marek</t>
  </si>
  <si>
    <t>Kvapil Ondřej</t>
  </si>
  <si>
    <t>Sladovník Jakub</t>
  </si>
  <si>
    <t>Kutín Filip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</si>
  <si>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</si>
  <si>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</si>
  <si>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</si>
  <si>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</si>
  <si>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</si>
  <si>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</si>
  <si>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</si>
  <si>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Vodrážka Matěj</t>
  </si>
  <si>
    <t>Florián Jindřich</t>
  </si>
  <si>
    <t>Florián Heřman</t>
  </si>
  <si>
    <t>Kökörčin Matěj</t>
  </si>
  <si>
    <t>Gabrlík - Mráka</t>
  </si>
  <si>
    <t>Jaroš Michael</t>
  </si>
  <si>
    <t>Svoboda Ondřej</t>
  </si>
  <si>
    <t>Vosmek Jáchym</t>
  </si>
  <si>
    <t>Šafařík Pavel</t>
  </si>
  <si>
    <t>ČP junioři sjezd 2020</t>
  </si>
  <si>
    <t>Roudnice So</t>
  </si>
  <si>
    <t>Roudnice Ne</t>
  </si>
  <si>
    <t>Postřelmov Ne</t>
  </si>
  <si>
    <t>Novák Tobiáš</t>
  </si>
  <si>
    <t>Štýbnar Matěj</t>
  </si>
  <si>
    <t>Maděrka Tobiáš</t>
  </si>
  <si>
    <t>Kratochvílová Adéla</t>
  </si>
  <si>
    <t>Jaurajdová Simona</t>
  </si>
  <si>
    <t>Jurajdová Veronika</t>
  </si>
  <si>
    <t>Jílková Pavla</t>
  </si>
  <si>
    <t>Kovařík Vít</t>
  </si>
  <si>
    <t>KK Brand</t>
  </si>
  <si>
    <t>Tomeček Adam</t>
  </si>
  <si>
    <t>SK Veselí</t>
  </si>
  <si>
    <t>Taraba Matyáš</t>
  </si>
  <si>
    <t>Papula - Geprt</t>
  </si>
  <si>
    <t>Plášil - Šťasný</t>
  </si>
  <si>
    <t>Bundová - Žďárská</t>
  </si>
  <si>
    <t>Kovařík - Taraba</t>
  </si>
  <si>
    <t>Ondřich Adam</t>
  </si>
  <si>
    <t>Hric Ondřej</t>
  </si>
  <si>
    <t>Ruffer Jakub</t>
  </si>
  <si>
    <t>Černík Jan</t>
  </si>
  <si>
    <t>Čamek David</t>
  </si>
  <si>
    <t>Mrázková Klára</t>
  </si>
  <si>
    <t>KK Opava</t>
  </si>
  <si>
    <t>Milotová Dora</t>
  </si>
  <si>
    <t>Novotný Štěpán</t>
  </si>
  <si>
    <t>Marousková Tereza</t>
  </si>
  <si>
    <t>Zrzavý .- Viragh</t>
  </si>
  <si>
    <t>Malý - Svoboda</t>
  </si>
  <si>
    <t>Čamek - Stratil</t>
  </si>
  <si>
    <t>Šutta Jan</t>
  </si>
  <si>
    <t>Šafařík – Šutta</t>
  </si>
  <si>
    <t>Sedlák Václav</t>
  </si>
  <si>
    <t>Sedlák - Vosmek</t>
  </si>
  <si>
    <t>Kotrba Matěj</t>
  </si>
  <si>
    <t>Kvapil - Kotrba</t>
  </si>
  <si>
    <t>Virágh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</si>
</sst>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7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8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left" vertical="center" textRotation="90"/>
    </xf>
    <xf numFmtId="1" fontId="0" fillId="0" borderId="15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vertical="center" textRotation="90"/>
    </xf>
    <xf numFmtId="0" fontId="0" fillId="0" borderId="15" xfId="0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0" borderId="22" xfId="0" applyNumberFormat="1" applyFill="1" applyBorder="1" applyAlignment="1">
      <alignment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1" fontId="0" fillId="0" borderId="12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textRotation="90"/>
    </xf>
    <xf numFmtId="1" fontId="0" fillId="0" borderId="10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L37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1" width="4.625" style="0" customWidth="1"/>
    <col min="12" max="12" width="9.00390625" style="0" customWidth="1"/>
  </cols>
  <sheetData>
    <row r="1" spans="1:3" ht="20.25">
      <c r="A1" s="95" t="s">
        <v>147</v>
      </c>
      <c r="B1" s="93"/>
      <c r="C1" s="93"/>
    </row>
    <row r="2" spans="1:3" ht="18">
      <c r="A2" s="96" t="s">
        <v>0</v>
      </c>
      <c r="B2" s="84"/>
      <c r="C2" s="85"/>
    </row>
    <row r="3" spans="1:12" ht="69">
      <c r="A3" s="64" t="s">
        <v>46</v>
      </c>
      <c r="B3" s="64" t="s">
        <v>2</v>
      </c>
      <c r="C3" s="107" t="s">
        <v>47</v>
      </c>
      <c r="D3" s="108" t="s">
        <v>48</v>
      </c>
      <c r="E3" s="107" t="s">
        <v>49</v>
      </c>
      <c r="F3" s="66" t="s">
        <v>148</v>
      </c>
      <c r="G3" s="67" t="s">
        <v>149</v>
      </c>
      <c r="H3" s="64" t="s">
        <v>6</v>
      </c>
      <c r="I3" s="68" t="s">
        <v>150</v>
      </c>
      <c r="J3" s="69" t="s">
        <v>7</v>
      </c>
      <c r="K3" s="64" t="s">
        <v>8</v>
      </c>
      <c r="L3" s="111" t="s">
        <v>9</v>
      </c>
    </row>
    <row r="4" spans="1:12" ht="12.75">
      <c r="A4" s="97"/>
      <c r="B4" s="5"/>
      <c r="C4" s="105"/>
      <c r="D4" s="4"/>
      <c r="E4" s="105"/>
      <c r="F4" s="20"/>
      <c r="G4" s="20"/>
      <c r="H4" s="21"/>
      <c r="I4" s="21"/>
      <c r="J4" s="21"/>
      <c r="K4" s="21"/>
      <c r="L4" s="110" t="s">
        <v>111</v>
      </c>
    </row>
    <row r="5" spans="1:12" ht="12.75">
      <c r="A5" s="37">
        <v>1</v>
      </c>
      <c r="B5" s="38">
        <v>185007</v>
      </c>
      <c r="C5" s="53" t="s">
        <v>20</v>
      </c>
      <c r="D5" s="40">
        <v>4</v>
      </c>
      <c r="E5" s="53" t="s">
        <v>21</v>
      </c>
      <c r="F5" s="39">
        <v>68</v>
      </c>
      <c r="G5" s="39">
        <v>62</v>
      </c>
      <c r="H5" s="41">
        <v>68</v>
      </c>
      <c r="I5" s="41">
        <v>75</v>
      </c>
      <c r="J5" s="41">
        <v>68</v>
      </c>
      <c r="K5" s="41">
        <v>75</v>
      </c>
      <c r="L5" s="42">
        <f aca="true" t="shared" si="0" ref="L5:L37">SUM(F5:K5)-MIN(F5:K5)</f>
        <v>354</v>
      </c>
    </row>
    <row r="6" spans="1:12" ht="12.75">
      <c r="A6" s="37">
        <v>2</v>
      </c>
      <c r="B6" s="38">
        <v>30044</v>
      </c>
      <c r="C6" s="89" t="s">
        <v>93</v>
      </c>
      <c r="D6" s="90">
        <v>4</v>
      </c>
      <c r="E6" s="89" t="s">
        <v>52</v>
      </c>
      <c r="F6" s="39">
        <v>75</v>
      </c>
      <c r="G6" s="39">
        <v>68</v>
      </c>
      <c r="H6" s="41">
        <v>57</v>
      </c>
      <c r="I6" s="41">
        <v>62</v>
      </c>
      <c r="J6" s="41">
        <v>62</v>
      </c>
      <c r="K6" s="41">
        <v>68</v>
      </c>
      <c r="L6" s="42">
        <f t="shared" si="0"/>
        <v>335</v>
      </c>
    </row>
    <row r="7" spans="1:12" ht="12.75">
      <c r="A7" s="37">
        <v>3</v>
      </c>
      <c r="B7" s="38">
        <v>119139</v>
      </c>
      <c r="C7" s="53" t="s">
        <v>16</v>
      </c>
      <c r="D7" s="40">
        <v>3</v>
      </c>
      <c r="E7" s="53" t="s">
        <v>12</v>
      </c>
      <c r="F7" s="39">
        <v>62</v>
      </c>
      <c r="G7" s="39">
        <v>75</v>
      </c>
      <c r="H7" s="41">
        <v>53</v>
      </c>
      <c r="I7" s="41">
        <v>46</v>
      </c>
      <c r="J7" s="41">
        <v>75</v>
      </c>
      <c r="K7" s="41">
        <v>62</v>
      </c>
      <c r="L7" s="42">
        <f t="shared" si="0"/>
        <v>327</v>
      </c>
    </row>
    <row r="8" spans="1:12" ht="15" customHeight="1">
      <c r="A8" s="37">
        <v>4</v>
      </c>
      <c r="B8" s="94">
        <v>60047</v>
      </c>
      <c r="C8" s="53" t="s">
        <v>14</v>
      </c>
      <c r="D8" s="43">
        <v>4</v>
      </c>
      <c r="E8" s="53" t="s">
        <v>15</v>
      </c>
      <c r="F8" s="39">
        <v>57</v>
      </c>
      <c r="G8" s="39">
        <v>57</v>
      </c>
      <c r="H8" s="41">
        <v>75</v>
      </c>
      <c r="I8" s="41">
        <v>68</v>
      </c>
      <c r="J8" s="41">
        <v>53</v>
      </c>
      <c r="K8" s="41">
        <v>49</v>
      </c>
      <c r="L8" s="42">
        <f t="shared" si="0"/>
        <v>310</v>
      </c>
    </row>
    <row r="9" spans="1:12" ht="15" customHeight="1">
      <c r="A9" s="37">
        <v>5</v>
      </c>
      <c r="B9" s="38">
        <v>116095</v>
      </c>
      <c r="C9" s="53" t="s">
        <v>18</v>
      </c>
      <c r="D9" s="40">
        <v>4</v>
      </c>
      <c r="E9" s="53" t="s">
        <v>19</v>
      </c>
      <c r="F9" s="39">
        <v>49</v>
      </c>
      <c r="G9" s="39">
        <v>49</v>
      </c>
      <c r="H9" s="41">
        <v>62</v>
      </c>
      <c r="I9" s="41">
        <v>57</v>
      </c>
      <c r="J9" s="41">
        <v>57</v>
      </c>
      <c r="K9" s="41">
        <v>57</v>
      </c>
      <c r="L9" s="42">
        <f t="shared" si="0"/>
        <v>282</v>
      </c>
    </row>
    <row r="10" spans="1:12" ht="15" customHeight="1">
      <c r="A10" s="37">
        <v>6</v>
      </c>
      <c r="B10" s="38">
        <v>24033</v>
      </c>
      <c r="C10" s="53" t="s">
        <v>10</v>
      </c>
      <c r="D10" s="40">
        <v>2</v>
      </c>
      <c r="E10" s="53" t="s">
        <v>11</v>
      </c>
      <c r="F10" s="39">
        <v>53</v>
      </c>
      <c r="G10" s="39">
        <v>53</v>
      </c>
      <c r="H10" s="41">
        <v>49</v>
      </c>
      <c r="I10" s="41">
        <v>53</v>
      </c>
      <c r="J10" s="41">
        <v>49</v>
      </c>
      <c r="K10" s="41">
        <v>53</v>
      </c>
      <c r="L10" s="42">
        <f t="shared" si="0"/>
        <v>261</v>
      </c>
    </row>
    <row r="11" spans="1:12" ht="15" customHeight="1">
      <c r="A11" s="37">
        <v>7</v>
      </c>
      <c r="B11" s="94">
        <v>116088</v>
      </c>
      <c r="C11" s="53" t="s">
        <v>22</v>
      </c>
      <c r="D11" s="43">
        <v>3</v>
      </c>
      <c r="E11" s="53" t="s">
        <v>19</v>
      </c>
      <c r="F11" s="39">
        <v>46</v>
      </c>
      <c r="G11" s="39">
        <v>46</v>
      </c>
      <c r="H11" s="41">
        <v>46</v>
      </c>
      <c r="I11" s="41">
        <v>43</v>
      </c>
      <c r="J11" s="41">
        <v>37</v>
      </c>
      <c r="K11" s="41">
        <v>46</v>
      </c>
      <c r="L11" s="42">
        <f t="shared" si="0"/>
        <v>227</v>
      </c>
    </row>
    <row r="12" spans="1:12" ht="15" customHeight="1">
      <c r="A12" s="37">
        <v>8</v>
      </c>
      <c r="B12" s="102">
        <v>57054</v>
      </c>
      <c r="C12" s="86" t="s">
        <v>34</v>
      </c>
      <c r="D12" s="35">
        <v>4</v>
      </c>
      <c r="E12" s="87" t="s">
        <v>27</v>
      </c>
      <c r="F12" s="71">
        <v>43</v>
      </c>
      <c r="G12" s="71">
        <v>40</v>
      </c>
      <c r="H12" s="78">
        <v>43</v>
      </c>
      <c r="I12" s="78">
        <v>49</v>
      </c>
      <c r="J12" s="78">
        <v>46</v>
      </c>
      <c r="K12" s="78">
        <v>33</v>
      </c>
      <c r="L12" s="42">
        <f t="shared" si="0"/>
        <v>221</v>
      </c>
    </row>
    <row r="13" spans="1:12" ht="15" customHeight="1">
      <c r="A13" s="37">
        <v>9</v>
      </c>
      <c r="B13" s="38">
        <v>60054</v>
      </c>
      <c r="C13" s="106" t="s">
        <v>96</v>
      </c>
      <c r="D13" s="92">
        <v>5</v>
      </c>
      <c r="E13" s="109" t="s">
        <v>15</v>
      </c>
      <c r="F13" s="71">
        <v>35</v>
      </c>
      <c r="G13" s="71">
        <v>25</v>
      </c>
      <c r="H13" s="78">
        <v>40</v>
      </c>
      <c r="I13" s="78">
        <v>33</v>
      </c>
      <c r="J13" s="78">
        <v>40</v>
      </c>
      <c r="K13" s="78">
        <v>43</v>
      </c>
      <c r="L13" s="42">
        <f t="shared" si="0"/>
        <v>191</v>
      </c>
    </row>
    <row r="14" spans="1:12" ht="15" customHeight="1">
      <c r="A14" s="37">
        <v>10</v>
      </c>
      <c r="B14" s="38">
        <v>60051</v>
      </c>
      <c r="C14" s="53" t="s">
        <v>32</v>
      </c>
      <c r="D14" s="40">
        <v>3</v>
      </c>
      <c r="E14" s="53" t="s">
        <v>15</v>
      </c>
      <c r="F14" s="71">
        <v>40</v>
      </c>
      <c r="G14" s="71">
        <v>37</v>
      </c>
      <c r="H14" s="78">
        <v>27</v>
      </c>
      <c r="I14" s="78">
        <v>31</v>
      </c>
      <c r="J14" s="78">
        <v>33</v>
      </c>
      <c r="K14" s="78">
        <v>40</v>
      </c>
      <c r="L14" s="42">
        <f t="shared" si="0"/>
        <v>181</v>
      </c>
    </row>
    <row r="15" spans="1:12" ht="15" customHeight="1">
      <c r="A15" s="37">
        <v>11</v>
      </c>
      <c r="B15" s="38">
        <v>57075</v>
      </c>
      <c r="C15" s="53" t="s">
        <v>28</v>
      </c>
      <c r="D15" s="40">
        <v>5</v>
      </c>
      <c r="E15" s="53" t="s">
        <v>27</v>
      </c>
      <c r="F15" s="71">
        <v>33</v>
      </c>
      <c r="G15" s="71">
        <v>43</v>
      </c>
      <c r="H15" s="78">
        <v>31</v>
      </c>
      <c r="I15" s="78">
        <v>25</v>
      </c>
      <c r="J15" s="78">
        <v>35</v>
      </c>
      <c r="K15" s="78">
        <v>35</v>
      </c>
      <c r="L15" s="42">
        <f t="shared" si="0"/>
        <v>177</v>
      </c>
    </row>
    <row r="16" spans="1:12" ht="15" customHeight="1">
      <c r="A16" s="37">
        <v>12</v>
      </c>
      <c r="B16" s="91">
        <v>116094</v>
      </c>
      <c r="C16" s="103" t="s">
        <v>23</v>
      </c>
      <c r="D16" s="35">
        <v>5</v>
      </c>
      <c r="E16" s="87" t="s">
        <v>19</v>
      </c>
      <c r="F16" s="71">
        <v>37</v>
      </c>
      <c r="G16" s="71">
        <v>31</v>
      </c>
      <c r="H16" s="78">
        <v>35</v>
      </c>
      <c r="I16" s="78">
        <v>35</v>
      </c>
      <c r="J16" s="78">
        <v>27</v>
      </c>
      <c r="K16" s="78">
        <v>31</v>
      </c>
      <c r="L16" s="42">
        <f t="shared" si="0"/>
        <v>169</v>
      </c>
    </row>
    <row r="17" spans="1:12" ht="15" customHeight="1">
      <c r="A17" s="37">
        <v>13</v>
      </c>
      <c r="B17" s="13">
        <v>116098</v>
      </c>
      <c r="C17" s="26" t="s">
        <v>31</v>
      </c>
      <c r="D17" s="15">
        <v>5</v>
      </c>
      <c r="E17" s="88" t="s">
        <v>19</v>
      </c>
      <c r="F17" s="71">
        <v>31</v>
      </c>
      <c r="G17" s="71">
        <v>33</v>
      </c>
      <c r="H17" s="78">
        <v>23</v>
      </c>
      <c r="I17" s="78">
        <v>27</v>
      </c>
      <c r="J17" s="78">
        <v>31</v>
      </c>
      <c r="K17" s="78">
        <v>23</v>
      </c>
      <c r="L17" s="42">
        <f t="shared" si="0"/>
        <v>145</v>
      </c>
    </row>
    <row r="18" spans="1:12" ht="15" customHeight="1">
      <c r="A18" s="37">
        <v>14</v>
      </c>
      <c r="B18" s="38">
        <v>119173</v>
      </c>
      <c r="C18" s="63" t="s">
        <v>121</v>
      </c>
      <c r="D18" s="40">
        <v>4</v>
      </c>
      <c r="E18" s="63" t="s">
        <v>12</v>
      </c>
      <c r="F18" s="71">
        <v>27</v>
      </c>
      <c r="G18" s="71">
        <v>35</v>
      </c>
      <c r="H18" s="78">
        <v>25</v>
      </c>
      <c r="I18" s="78">
        <v>21</v>
      </c>
      <c r="J18" s="78">
        <v>25</v>
      </c>
      <c r="K18" s="78">
        <v>29</v>
      </c>
      <c r="L18" s="42">
        <f t="shared" si="0"/>
        <v>141</v>
      </c>
    </row>
    <row r="19" spans="1:12" ht="15" customHeight="1">
      <c r="A19" s="37">
        <v>15</v>
      </c>
      <c r="B19" s="70">
        <v>24006</v>
      </c>
      <c r="C19" s="70" t="s">
        <v>167</v>
      </c>
      <c r="D19" s="90">
        <v>4</v>
      </c>
      <c r="E19" s="70" t="s">
        <v>11</v>
      </c>
      <c r="F19" s="71">
        <v>0</v>
      </c>
      <c r="G19" s="71">
        <v>0</v>
      </c>
      <c r="H19" s="71">
        <v>37</v>
      </c>
      <c r="I19" s="71">
        <v>40</v>
      </c>
      <c r="J19" s="78">
        <v>29</v>
      </c>
      <c r="K19" s="78">
        <v>27</v>
      </c>
      <c r="L19" s="42">
        <f t="shared" si="0"/>
        <v>133</v>
      </c>
    </row>
    <row r="20" spans="1:12" ht="15" customHeight="1">
      <c r="A20" s="37">
        <v>16</v>
      </c>
      <c r="B20" s="52">
        <v>57086</v>
      </c>
      <c r="C20" s="63" t="s">
        <v>33</v>
      </c>
      <c r="D20" s="40">
        <v>6</v>
      </c>
      <c r="E20" s="63" t="s">
        <v>27</v>
      </c>
      <c r="F20" s="71">
        <v>21</v>
      </c>
      <c r="G20" s="71">
        <v>27</v>
      </c>
      <c r="H20" s="78">
        <v>21</v>
      </c>
      <c r="I20" s="78">
        <v>23</v>
      </c>
      <c r="J20" s="78">
        <v>23</v>
      </c>
      <c r="K20" s="78">
        <v>19</v>
      </c>
      <c r="L20" s="42">
        <f t="shared" si="0"/>
        <v>115</v>
      </c>
    </row>
    <row r="21" spans="1:12" ht="15" customHeight="1">
      <c r="A21" s="37">
        <v>17</v>
      </c>
      <c r="B21" s="38">
        <v>116097</v>
      </c>
      <c r="C21" s="53" t="s">
        <v>25</v>
      </c>
      <c r="D21" s="40">
        <v>4</v>
      </c>
      <c r="E21" s="53" t="s">
        <v>19</v>
      </c>
      <c r="F21" s="71">
        <v>29</v>
      </c>
      <c r="G21" s="71">
        <v>29</v>
      </c>
      <c r="H21" s="78">
        <v>13</v>
      </c>
      <c r="I21" s="78">
        <v>13</v>
      </c>
      <c r="J21" s="78">
        <v>19</v>
      </c>
      <c r="K21" s="78">
        <v>25</v>
      </c>
      <c r="L21" s="42">
        <f t="shared" si="0"/>
        <v>115</v>
      </c>
    </row>
    <row r="22" spans="1:12" ht="15" customHeight="1">
      <c r="A22" s="37">
        <v>18</v>
      </c>
      <c r="B22" s="38">
        <v>57087</v>
      </c>
      <c r="C22" s="53" t="s">
        <v>26</v>
      </c>
      <c r="D22" s="40">
        <v>3</v>
      </c>
      <c r="E22" s="53" t="s">
        <v>27</v>
      </c>
      <c r="F22" s="71">
        <v>0</v>
      </c>
      <c r="G22" s="71">
        <v>0</v>
      </c>
      <c r="H22" s="78">
        <v>14</v>
      </c>
      <c r="I22" s="78">
        <v>17</v>
      </c>
      <c r="J22" s="78">
        <v>43</v>
      </c>
      <c r="K22" s="78">
        <v>37</v>
      </c>
      <c r="L22" s="42">
        <f t="shared" si="0"/>
        <v>111</v>
      </c>
    </row>
    <row r="23" spans="1:12" ht="15" customHeight="1">
      <c r="A23" s="37">
        <v>19</v>
      </c>
      <c r="B23" s="38">
        <v>119191</v>
      </c>
      <c r="C23" s="53" t="s">
        <v>40</v>
      </c>
      <c r="D23" s="40">
        <v>6</v>
      </c>
      <c r="E23" s="53" t="s">
        <v>12</v>
      </c>
      <c r="F23" s="71">
        <v>23</v>
      </c>
      <c r="G23" s="71">
        <v>23</v>
      </c>
      <c r="H23" s="78">
        <v>17</v>
      </c>
      <c r="I23" s="78">
        <v>15</v>
      </c>
      <c r="J23" s="78">
        <v>0</v>
      </c>
      <c r="K23" s="78">
        <v>21</v>
      </c>
      <c r="L23" s="42">
        <f t="shared" si="0"/>
        <v>99</v>
      </c>
    </row>
    <row r="24" spans="1:12" ht="15" customHeight="1">
      <c r="A24" s="37">
        <v>20</v>
      </c>
      <c r="B24" s="70">
        <v>116086</v>
      </c>
      <c r="C24" s="63" t="s">
        <v>120</v>
      </c>
      <c r="D24" s="40">
        <v>6</v>
      </c>
      <c r="E24" s="63" t="s">
        <v>19</v>
      </c>
      <c r="F24" s="71">
        <v>25</v>
      </c>
      <c r="G24" s="71">
        <v>21</v>
      </c>
      <c r="H24" s="78">
        <v>12</v>
      </c>
      <c r="I24" s="78">
        <v>12</v>
      </c>
      <c r="J24" s="78">
        <v>0</v>
      </c>
      <c r="K24" s="78">
        <v>17</v>
      </c>
      <c r="L24" s="42">
        <f t="shared" si="0"/>
        <v>87</v>
      </c>
    </row>
    <row r="25" spans="1:12" ht="15" customHeight="1">
      <c r="A25" s="37">
        <v>21</v>
      </c>
      <c r="B25" s="70">
        <v>64040</v>
      </c>
      <c r="C25" s="63" t="s">
        <v>128</v>
      </c>
      <c r="D25" s="40">
        <v>7</v>
      </c>
      <c r="E25" s="63" t="s">
        <v>38</v>
      </c>
      <c r="F25" s="71">
        <v>0</v>
      </c>
      <c r="G25" s="71">
        <v>0</v>
      </c>
      <c r="H25" s="71">
        <v>29</v>
      </c>
      <c r="I25" s="71">
        <v>29</v>
      </c>
      <c r="J25" s="78">
        <v>21</v>
      </c>
      <c r="K25" s="78">
        <v>0</v>
      </c>
      <c r="L25" s="42">
        <f t="shared" si="0"/>
        <v>79</v>
      </c>
    </row>
    <row r="26" spans="1:12" ht="15" customHeight="1">
      <c r="A26" s="37">
        <v>22</v>
      </c>
      <c r="B26" s="38">
        <v>26001</v>
      </c>
      <c r="C26" s="63" t="s">
        <v>35</v>
      </c>
      <c r="D26" s="40">
        <v>6</v>
      </c>
      <c r="E26" s="53" t="s">
        <v>36</v>
      </c>
      <c r="F26" s="71">
        <v>0</v>
      </c>
      <c r="G26" s="71">
        <v>0</v>
      </c>
      <c r="H26" s="71">
        <v>33</v>
      </c>
      <c r="I26" s="71">
        <v>37</v>
      </c>
      <c r="J26" s="78">
        <v>0</v>
      </c>
      <c r="K26" s="78">
        <v>0</v>
      </c>
      <c r="L26" s="42">
        <f t="shared" si="0"/>
        <v>70</v>
      </c>
    </row>
    <row r="27" spans="1:12" ht="15" customHeight="1">
      <c r="A27" s="37">
        <v>23</v>
      </c>
      <c r="B27" s="38">
        <v>119182</v>
      </c>
      <c r="C27" s="63" t="s">
        <v>151</v>
      </c>
      <c r="D27" s="40">
        <v>8</v>
      </c>
      <c r="E27" s="63" t="s">
        <v>12</v>
      </c>
      <c r="F27" s="71">
        <v>19</v>
      </c>
      <c r="G27" s="71">
        <v>19</v>
      </c>
      <c r="H27" s="78">
        <v>8</v>
      </c>
      <c r="I27" s="78">
        <v>6</v>
      </c>
      <c r="J27" s="78">
        <v>0</v>
      </c>
      <c r="K27" s="78">
        <v>14</v>
      </c>
      <c r="L27" s="42">
        <f t="shared" si="0"/>
        <v>66</v>
      </c>
    </row>
    <row r="28" spans="1:12" ht="15" customHeight="1">
      <c r="A28" s="37">
        <v>24</v>
      </c>
      <c r="B28" s="38">
        <v>119189</v>
      </c>
      <c r="C28" s="53" t="s">
        <v>39</v>
      </c>
      <c r="D28" s="40">
        <v>7</v>
      </c>
      <c r="E28" s="53" t="s">
        <v>12</v>
      </c>
      <c r="F28" s="71">
        <v>0</v>
      </c>
      <c r="G28" s="71">
        <v>0</v>
      </c>
      <c r="H28" s="78">
        <v>15</v>
      </c>
      <c r="I28" s="78">
        <v>14</v>
      </c>
      <c r="J28" s="78">
        <v>0</v>
      </c>
      <c r="K28" s="78">
        <v>15</v>
      </c>
      <c r="L28" s="42">
        <f t="shared" si="0"/>
        <v>44</v>
      </c>
    </row>
    <row r="29" spans="1:12" ht="15" customHeight="1">
      <c r="A29" s="37">
        <v>25</v>
      </c>
      <c r="B29" s="70">
        <v>119209</v>
      </c>
      <c r="C29" s="53" t="s">
        <v>152</v>
      </c>
      <c r="D29" s="40">
        <v>9</v>
      </c>
      <c r="E29" s="53" t="s">
        <v>12</v>
      </c>
      <c r="F29" s="71">
        <v>15</v>
      </c>
      <c r="G29" s="71">
        <v>15</v>
      </c>
      <c r="H29" s="78">
        <v>10</v>
      </c>
      <c r="I29" s="78">
        <v>2</v>
      </c>
      <c r="J29" s="78">
        <v>0</v>
      </c>
      <c r="K29" s="78">
        <v>0</v>
      </c>
      <c r="L29" s="42">
        <f t="shared" si="0"/>
        <v>42</v>
      </c>
    </row>
    <row r="30" spans="1:12" ht="15" customHeight="1">
      <c r="A30" s="37">
        <v>26</v>
      </c>
      <c r="B30" s="70">
        <v>119092</v>
      </c>
      <c r="C30" s="70" t="s">
        <v>168</v>
      </c>
      <c r="D30" s="90">
        <v>4</v>
      </c>
      <c r="E30" s="70" t="s">
        <v>12</v>
      </c>
      <c r="F30" s="71">
        <v>0</v>
      </c>
      <c r="G30" s="71">
        <v>0</v>
      </c>
      <c r="H30" s="71">
        <v>19</v>
      </c>
      <c r="I30" s="71">
        <v>19</v>
      </c>
      <c r="J30" s="78">
        <v>0</v>
      </c>
      <c r="K30" s="78">
        <v>0</v>
      </c>
      <c r="L30" s="42">
        <f t="shared" si="0"/>
        <v>38</v>
      </c>
    </row>
    <row r="31" spans="1:12" ht="15" customHeight="1">
      <c r="A31" s="37">
        <v>27</v>
      </c>
      <c r="B31" s="70">
        <v>119214</v>
      </c>
      <c r="C31" s="53" t="s">
        <v>153</v>
      </c>
      <c r="D31" s="40">
        <v>9</v>
      </c>
      <c r="E31" s="53" t="s">
        <v>12</v>
      </c>
      <c r="F31" s="71">
        <v>14</v>
      </c>
      <c r="G31" s="71">
        <v>14</v>
      </c>
      <c r="H31" s="78">
        <v>4</v>
      </c>
      <c r="I31" s="78">
        <v>5</v>
      </c>
      <c r="J31" s="78">
        <v>0</v>
      </c>
      <c r="K31" s="78">
        <v>0</v>
      </c>
      <c r="L31" s="42">
        <f t="shared" si="0"/>
        <v>37</v>
      </c>
    </row>
    <row r="32" spans="1:12" ht="15" customHeight="1">
      <c r="A32" s="37">
        <v>28</v>
      </c>
      <c r="B32" s="70">
        <v>119218</v>
      </c>
      <c r="C32" s="63" t="s">
        <v>130</v>
      </c>
      <c r="D32" s="40">
        <v>7</v>
      </c>
      <c r="E32" s="63" t="s">
        <v>12</v>
      </c>
      <c r="F32" s="71">
        <v>17</v>
      </c>
      <c r="G32" s="71">
        <v>17</v>
      </c>
      <c r="H32" s="78">
        <v>0</v>
      </c>
      <c r="I32" s="78">
        <v>0</v>
      </c>
      <c r="J32" s="78">
        <v>0</v>
      </c>
      <c r="K32" s="78">
        <v>0</v>
      </c>
      <c r="L32" s="42">
        <f t="shared" si="0"/>
        <v>34</v>
      </c>
    </row>
    <row r="33" spans="1:12" ht="15" customHeight="1">
      <c r="A33" s="37">
        <v>29</v>
      </c>
      <c r="B33" s="51">
        <v>57100</v>
      </c>
      <c r="C33" s="53" t="s">
        <v>170</v>
      </c>
      <c r="D33" s="40">
        <v>5</v>
      </c>
      <c r="E33" s="53" t="s">
        <v>27</v>
      </c>
      <c r="F33" s="71">
        <v>0</v>
      </c>
      <c r="G33" s="71">
        <v>0</v>
      </c>
      <c r="H33" s="78">
        <v>7</v>
      </c>
      <c r="I33" s="78">
        <v>3</v>
      </c>
      <c r="J33" s="78">
        <v>14</v>
      </c>
      <c r="K33" s="78">
        <v>0</v>
      </c>
      <c r="L33" s="42">
        <f t="shared" si="0"/>
        <v>24</v>
      </c>
    </row>
    <row r="34" spans="1:12" ht="15" customHeight="1">
      <c r="A34" s="37">
        <v>30</v>
      </c>
      <c r="B34" s="51">
        <v>57099</v>
      </c>
      <c r="C34" s="53" t="s">
        <v>169</v>
      </c>
      <c r="D34" s="40">
        <v>7</v>
      </c>
      <c r="E34" s="53" t="s">
        <v>27</v>
      </c>
      <c r="F34" s="71">
        <v>0</v>
      </c>
      <c r="G34" s="71">
        <v>0</v>
      </c>
      <c r="H34" s="78">
        <v>11</v>
      </c>
      <c r="I34" s="78">
        <v>11</v>
      </c>
      <c r="J34" s="78">
        <v>0</v>
      </c>
      <c r="K34" s="78">
        <v>0</v>
      </c>
      <c r="L34" s="42">
        <f t="shared" si="0"/>
        <v>22</v>
      </c>
    </row>
    <row r="35" spans="1:12" ht="15" customHeight="1">
      <c r="A35" s="37">
        <v>31</v>
      </c>
      <c r="B35" s="38">
        <v>119188</v>
      </c>
      <c r="C35" s="53" t="s">
        <v>41</v>
      </c>
      <c r="D35" s="40">
        <v>7</v>
      </c>
      <c r="E35" s="53" t="s">
        <v>12</v>
      </c>
      <c r="F35" s="71">
        <v>0</v>
      </c>
      <c r="G35" s="71">
        <v>0</v>
      </c>
      <c r="H35" s="78">
        <v>9</v>
      </c>
      <c r="I35" s="78">
        <v>7</v>
      </c>
      <c r="J35" s="78">
        <v>0</v>
      </c>
      <c r="K35" s="78">
        <v>0</v>
      </c>
      <c r="L35" s="42">
        <f t="shared" si="0"/>
        <v>16</v>
      </c>
    </row>
    <row r="36" spans="1:14" ht="15" customHeight="1">
      <c r="A36" s="37">
        <v>32</v>
      </c>
      <c r="B36" s="52">
        <v>26002</v>
      </c>
      <c r="C36" s="63" t="s">
        <v>129</v>
      </c>
      <c r="D36" s="40">
        <v>6</v>
      </c>
      <c r="E36" s="63" t="s">
        <v>36</v>
      </c>
      <c r="F36" s="71">
        <v>0</v>
      </c>
      <c r="G36" s="71">
        <v>0</v>
      </c>
      <c r="H36" s="78">
        <v>6</v>
      </c>
      <c r="I36" s="78">
        <v>8</v>
      </c>
      <c r="J36" s="78">
        <v>0</v>
      </c>
      <c r="K36" s="78">
        <v>0</v>
      </c>
      <c r="L36" s="42">
        <f t="shared" si="0"/>
        <v>14</v>
      </c>
      <c r="N36" s="39"/>
    </row>
    <row r="37" spans="1:14" ht="15" customHeight="1">
      <c r="A37" s="37" t="s">
        <v>111</v>
      </c>
      <c r="B37" s="51">
        <v>116084</v>
      </c>
      <c r="C37" s="53" t="s">
        <v>171</v>
      </c>
      <c r="D37" s="40">
        <v>6</v>
      </c>
      <c r="E37" s="53" t="s">
        <v>19</v>
      </c>
      <c r="F37" s="71">
        <v>0</v>
      </c>
      <c r="G37" s="71">
        <v>0</v>
      </c>
      <c r="H37" s="78">
        <v>5</v>
      </c>
      <c r="I37" s="78">
        <v>9</v>
      </c>
      <c r="J37" s="78">
        <v>0</v>
      </c>
      <c r="K37" s="78">
        <v>0</v>
      </c>
      <c r="L37" s="42">
        <f t="shared" si="0"/>
        <v>14</v>
      </c>
      <c r="N37" s="39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F45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A1" sqref="A1:L41"/>
    </sheetView>
  </sheetViews>
  <sheetFormatPr defaultColWidth="9.00390625" defaultRowHeight="12.75"/>
  <cols>
    <col min="1" max="1" width="3.75390625" style="19" customWidth="1"/>
    <col min="2" max="2" width="7.125" style="19" customWidth="1"/>
    <col min="3" max="3" width="20.00390625" style="20" customWidth="1"/>
    <col min="4" max="4" width="3.75390625" style="21" customWidth="1"/>
    <col min="5" max="5" width="10.75390625" style="20" customWidth="1"/>
    <col min="6" max="6" width="4.625" style="20" customWidth="1"/>
    <col min="7" max="7" width="4.625" style="19" customWidth="1"/>
    <col min="8" max="8" width="4.75390625" style="19" customWidth="1"/>
    <col min="9" max="9" width="4.375" style="19" customWidth="1"/>
    <col min="10" max="10" width="4.75390625" style="19" customWidth="1"/>
    <col min="11" max="11" width="4.375" style="19" customWidth="1"/>
    <col min="12" max="16384" width="9.125" style="22" customWidth="1"/>
  </cols>
  <sheetData>
    <row r="1" spans="3:4" ht="18">
      <c r="C1" s="57" t="s">
        <v>45</v>
      </c>
      <c r="D1" s="56"/>
    </row>
    <row r="2" spans="1:12" ht="69">
      <c r="A2" s="56" t="s">
        <v>46</v>
      </c>
      <c r="B2" s="56" t="s">
        <v>2</v>
      </c>
      <c r="C2" s="58" t="s">
        <v>47</v>
      </c>
      <c r="D2" s="56" t="s">
        <v>48</v>
      </c>
      <c r="E2" s="58" t="s">
        <v>49</v>
      </c>
      <c r="F2" s="80" t="s">
        <v>148</v>
      </c>
      <c r="G2" s="81" t="s">
        <v>149</v>
      </c>
      <c r="H2" s="56" t="s">
        <v>6</v>
      </c>
      <c r="I2" s="82" t="s">
        <v>150</v>
      </c>
      <c r="J2" s="59" t="s">
        <v>7</v>
      </c>
      <c r="K2" s="56" t="s">
        <v>8</v>
      </c>
      <c r="L2" s="60" t="s">
        <v>9</v>
      </c>
    </row>
    <row r="3" spans="1:12" ht="15" customHeight="1">
      <c r="A3" s="37">
        <v>1</v>
      </c>
      <c r="B3" s="46">
        <v>119053</v>
      </c>
      <c r="C3" s="39" t="s">
        <v>51</v>
      </c>
      <c r="D3" s="41">
        <v>3</v>
      </c>
      <c r="E3" s="39" t="s">
        <v>12</v>
      </c>
      <c r="F3" s="39">
        <v>75</v>
      </c>
      <c r="G3" s="39">
        <v>75</v>
      </c>
      <c r="H3" s="41">
        <v>75</v>
      </c>
      <c r="I3" s="41">
        <v>75</v>
      </c>
      <c r="J3" s="41">
        <v>68</v>
      </c>
      <c r="K3" s="41">
        <v>75</v>
      </c>
      <c r="L3" s="42">
        <f>SUM(F3:K3)-MIN(F3:K3)</f>
        <v>375</v>
      </c>
    </row>
    <row r="4" spans="1:32" ht="15" customHeight="1">
      <c r="A4" s="37">
        <v>2</v>
      </c>
      <c r="B4" s="46">
        <v>103009</v>
      </c>
      <c r="C4" s="39" t="s">
        <v>55</v>
      </c>
      <c r="D4" s="41">
        <v>2</v>
      </c>
      <c r="E4" s="39" t="s">
        <v>53</v>
      </c>
      <c r="F4" s="39">
        <v>68</v>
      </c>
      <c r="G4" s="39">
        <v>53</v>
      </c>
      <c r="H4" s="41">
        <v>62</v>
      </c>
      <c r="I4" s="41">
        <v>62</v>
      </c>
      <c r="J4" s="41">
        <v>75</v>
      </c>
      <c r="K4" s="41">
        <v>68</v>
      </c>
      <c r="L4" s="42">
        <f aca="true" t="shared" si="0" ref="L4:L41">SUM(F4:K4)-MIN(F4:K4)</f>
        <v>335</v>
      </c>
      <c r="T4" s="56"/>
      <c r="U4" s="56"/>
      <c r="Y4" s="58"/>
      <c r="Z4" s="58"/>
      <c r="AA4" s="56"/>
      <c r="AB4" s="56"/>
      <c r="AC4" s="56"/>
      <c r="AD4" s="56"/>
      <c r="AE4" s="59"/>
      <c r="AF4" s="60"/>
    </row>
    <row r="5" spans="1:13" ht="15" customHeight="1">
      <c r="A5" s="37">
        <v>3</v>
      </c>
      <c r="B5" s="46">
        <v>119215</v>
      </c>
      <c r="C5" s="39" t="s">
        <v>62</v>
      </c>
      <c r="D5" s="41">
        <v>3</v>
      </c>
      <c r="E5" s="39" t="s">
        <v>12</v>
      </c>
      <c r="F5" s="39">
        <v>53</v>
      </c>
      <c r="G5" s="39">
        <v>68</v>
      </c>
      <c r="H5" s="41">
        <v>49</v>
      </c>
      <c r="I5" s="41">
        <v>57</v>
      </c>
      <c r="J5" s="41">
        <v>43</v>
      </c>
      <c r="K5" s="41">
        <v>62</v>
      </c>
      <c r="L5" s="42">
        <f t="shared" si="0"/>
        <v>289</v>
      </c>
      <c r="M5" s="18"/>
    </row>
    <row r="6" spans="1:12" ht="15" customHeight="1">
      <c r="A6" s="37">
        <v>4</v>
      </c>
      <c r="B6" s="46">
        <v>119005</v>
      </c>
      <c r="C6" s="39" t="s">
        <v>59</v>
      </c>
      <c r="D6" s="41">
        <v>5</v>
      </c>
      <c r="E6" s="39" t="s">
        <v>12</v>
      </c>
      <c r="F6" s="39">
        <v>57</v>
      </c>
      <c r="G6" s="39">
        <v>57</v>
      </c>
      <c r="H6" s="41">
        <v>57</v>
      </c>
      <c r="I6" s="41">
        <v>49</v>
      </c>
      <c r="J6" s="41">
        <v>46</v>
      </c>
      <c r="K6" s="41">
        <v>57</v>
      </c>
      <c r="L6" s="42">
        <f t="shared" si="0"/>
        <v>277</v>
      </c>
    </row>
    <row r="7" spans="1:12" ht="15" customHeight="1">
      <c r="A7" s="37">
        <v>5</v>
      </c>
      <c r="B7" s="46">
        <v>26018</v>
      </c>
      <c r="C7" s="39" t="s">
        <v>56</v>
      </c>
      <c r="D7" s="41">
        <v>3</v>
      </c>
      <c r="E7" s="39" t="s">
        <v>36</v>
      </c>
      <c r="F7" s="39">
        <v>62</v>
      </c>
      <c r="G7" s="39">
        <v>62</v>
      </c>
      <c r="H7" s="41">
        <v>68</v>
      </c>
      <c r="I7" s="41">
        <v>68</v>
      </c>
      <c r="J7" s="41">
        <v>62</v>
      </c>
      <c r="K7" s="41">
        <v>0</v>
      </c>
      <c r="L7" s="42">
        <f t="shared" si="0"/>
        <v>322</v>
      </c>
    </row>
    <row r="8" spans="1:12" ht="15" customHeight="1">
      <c r="A8" s="37">
        <v>6</v>
      </c>
      <c r="B8" s="46">
        <v>64055</v>
      </c>
      <c r="C8" s="39" t="s">
        <v>65</v>
      </c>
      <c r="D8" s="41">
        <v>5</v>
      </c>
      <c r="E8" s="39" t="s">
        <v>38</v>
      </c>
      <c r="F8" s="39">
        <v>35</v>
      </c>
      <c r="G8" s="39">
        <v>35</v>
      </c>
      <c r="H8" s="41">
        <v>46</v>
      </c>
      <c r="I8" s="41">
        <v>46</v>
      </c>
      <c r="J8" s="41">
        <v>40</v>
      </c>
      <c r="K8" s="41">
        <v>49</v>
      </c>
      <c r="L8" s="42">
        <f t="shared" si="0"/>
        <v>216</v>
      </c>
    </row>
    <row r="9" spans="1:12" ht="15" customHeight="1">
      <c r="A9" s="37">
        <v>7</v>
      </c>
      <c r="B9" s="46">
        <v>119157</v>
      </c>
      <c r="C9" s="39" t="s">
        <v>58</v>
      </c>
      <c r="D9" s="41">
        <v>3</v>
      </c>
      <c r="E9" s="39" t="s">
        <v>12</v>
      </c>
      <c r="F9" s="39">
        <v>40</v>
      </c>
      <c r="G9" s="39">
        <v>40</v>
      </c>
      <c r="H9" s="41">
        <v>33</v>
      </c>
      <c r="I9" s="41">
        <v>33</v>
      </c>
      <c r="J9" s="41">
        <v>49</v>
      </c>
      <c r="K9" s="41">
        <v>43</v>
      </c>
      <c r="L9" s="42">
        <f t="shared" si="0"/>
        <v>205</v>
      </c>
    </row>
    <row r="10" spans="1:12" ht="15" customHeight="1">
      <c r="A10" s="37">
        <v>8</v>
      </c>
      <c r="B10" s="46">
        <v>24059</v>
      </c>
      <c r="C10" s="39" t="s">
        <v>68</v>
      </c>
      <c r="D10" s="41">
        <v>5</v>
      </c>
      <c r="E10" s="39" t="s">
        <v>11</v>
      </c>
      <c r="F10" s="39">
        <v>49</v>
      </c>
      <c r="G10" s="39">
        <v>37</v>
      </c>
      <c r="H10" s="41">
        <v>43</v>
      </c>
      <c r="I10" s="41">
        <v>31</v>
      </c>
      <c r="J10" s="41">
        <v>53</v>
      </c>
      <c r="K10" s="41">
        <v>0</v>
      </c>
      <c r="L10" s="42">
        <f t="shared" si="0"/>
        <v>213</v>
      </c>
    </row>
    <row r="11" spans="1:12" ht="15" customHeight="1">
      <c r="A11" s="37">
        <v>9</v>
      </c>
      <c r="B11" s="46">
        <v>24009</v>
      </c>
      <c r="C11" s="39" t="s">
        <v>64</v>
      </c>
      <c r="D11" s="41">
        <v>3</v>
      </c>
      <c r="E11" s="39" t="s">
        <v>11</v>
      </c>
      <c r="F11" s="39">
        <v>43</v>
      </c>
      <c r="G11" s="39">
        <v>46</v>
      </c>
      <c r="H11" s="41">
        <v>0</v>
      </c>
      <c r="I11" s="41">
        <v>35</v>
      </c>
      <c r="J11" s="41">
        <v>35</v>
      </c>
      <c r="K11" s="41">
        <v>53</v>
      </c>
      <c r="L11" s="42">
        <f t="shared" si="0"/>
        <v>212</v>
      </c>
    </row>
    <row r="12" spans="1:12" ht="15" customHeight="1">
      <c r="A12" s="37">
        <v>10</v>
      </c>
      <c r="B12" s="46">
        <v>39029</v>
      </c>
      <c r="C12" s="39" t="s">
        <v>66</v>
      </c>
      <c r="D12" s="41">
        <v>4</v>
      </c>
      <c r="E12" s="39" t="s">
        <v>67</v>
      </c>
      <c r="F12" s="39">
        <v>31</v>
      </c>
      <c r="G12" s="39">
        <v>33</v>
      </c>
      <c r="H12" s="41">
        <v>37</v>
      </c>
      <c r="I12" s="41">
        <v>37</v>
      </c>
      <c r="J12" s="41">
        <v>29</v>
      </c>
      <c r="K12" s="41">
        <v>40</v>
      </c>
      <c r="L12" s="42">
        <f t="shared" si="0"/>
        <v>178</v>
      </c>
    </row>
    <row r="13" spans="1:12" ht="15" customHeight="1">
      <c r="A13" s="37" t="s">
        <v>111</v>
      </c>
      <c r="B13" s="46">
        <v>119207</v>
      </c>
      <c r="C13" s="39" t="s">
        <v>63</v>
      </c>
      <c r="D13" s="41">
        <v>5</v>
      </c>
      <c r="E13" s="39" t="s">
        <v>12</v>
      </c>
      <c r="F13" s="39">
        <v>29</v>
      </c>
      <c r="G13" s="39">
        <v>43</v>
      </c>
      <c r="H13" s="41">
        <v>29</v>
      </c>
      <c r="I13" s="41">
        <v>27</v>
      </c>
      <c r="J13" s="41">
        <v>31</v>
      </c>
      <c r="K13" s="41">
        <v>46</v>
      </c>
      <c r="L13" s="42">
        <f t="shared" si="0"/>
        <v>178</v>
      </c>
    </row>
    <row r="14" spans="1:12" ht="15" customHeight="1">
      <c r="A14" s="37">
        <v>12</v>
      </c>
      <c r="B14" s="46">
        <v>108041</v>
      </c>
      <c r="C14" s="55" t="s">
        <v>122</v>
      </c>
      <c r="D14" s="41">
        <v>5</v>
      </c>
      <c r="E14" s="55" t="s">
        <v>71</v>
      </c>
      <c r="F14" s="39">
        <v>37</v>
      </c>
      <c r="G14" s="39">
        <v>27</v>
      </c>
      <c r="H14" s="41">
        <v>35</v>
      </c>
      <c r="I14" s="41">
        <v>29</v>
      </c>
      <c r="J14" s="41">
        <v>33</v>
      </c>
      <c r="K14" s="41">
        <v>35</v>
      </c>
      <c r="L14" s="42">
        <f t="shared" si="0"/>
        <v>169</v>
      </c>
    </row>
    <row r="15" spans="1:12" ht="15" customHeight="1">
      <c r="A15" s="37">
        <v>13</v>
      </c>
      <c r="B15" s="46">
        <v>39027</v>
      </c>
      <c r="C15" s="39" t="s">
        <v>69</v>
      </c>
      <c r="D15" s="41">
        <v>3</v>
      </c>
      <c r="E15" s="39" t="s">
        <v>67</v>
      </c>
      <c r="F15" s="39">
        <v>27</v>
      </c>
      <c r="G15" s="39">
        <v>29</v>
      </c>
      <c r="H15" s="41">
        <v>40</v>
      </c>
      <c r="I15" s="41">
        <v>43</v>
      </c>
      <c r="J15" s="41">
        <v>14</v>
      </c>
      <c r="K15" s="41">
        <v>17</v>
      </c>
      <c r="L15" s="42">
        <f t="shared" si="0"/>
        <v>156</v>
      </c>
    </row>
    <row r="16" spans="1:12" ht="15" customHeight="1">
      <c r="A16" s="37">
        <v>14</v>
      </c>
      <c r="B16" s="46">
        <v>119127</v>
      </c>
      <c r="C16" s="39" t="s">
        <v>61</v>
      </c>
      <c r="D16" s="41">
        <v>5</v>
      </c>
      <c r="E16" s="39" t="s">
        <v>12</v>
      </c>
      <c r="F16" s="39">
        <v>46</v>
      </c>
      <c r="G16" s="39">
        <v>49</v>
      </c>
      <c r="H16" s="41">
        <v>0</v>
      </c>
      <c r="I16" s="41">
        <v>0</v>
      </c>
      <c r="J16" s="41">
        <v>37</v>
      </c>
      <c r="K16" s="41">
        <v>33</v>
      </c>
      <c r="L16" s="42">
        <f t="shared" si="0"/>
        <v>165</v>
      </c>
    </row>
    <row r="17" spans="1:12" ht="15" customHeight="1">
      <c r="A17" s="37">
        <v>15</v>
      </c>
      <c r="B17" s="46">
        <v>24024</v>
      </c>
      <c r="C17" s="39" t="s">
        <v>54</v>
      </c>
      <c r="D17" s="41">
        <v>4</v>
      </c>
      <c r="E17" s="39" t="s">
        <v>11</v>
      </c>
      <c r="F17" s="39">
        <v>0</v>
      </c>
      <c r="G17" s="39">
        <v>0</v>
      </c>
      <c r="H17" s="41">
        <v>53</v>
      </c>
      <c r="I17" s="41">
        <v>53</v>
      </c>
      <c r="J17" s="41">
        <v>57</v>
      </c>
      <c r="K17" s="41">
        <v>0</v>
      </c>
      <c r="L17" s="42">
        <f t="shared" si="0"/>
        <v>163</v>
      </c>
    </row>
    <row r="18" spans="1:12" ht="15" customHeight="1">
      <c r="A18" s="37">
        <v>16</v>
      </c>
      <c r="B18" s="46">
        <v>57062</v>
      </c>
      <c r="C18" s="55" t="s">
        <v>80</v>
      </c>
      <c r="D18" s="41">
        <v>6</v>
      </c>
      <c r="E18" s="55" t="s">
        <v>27</v>
      </c>
      <c r="F18" s="39">
        <v>25</v>
      </c>
      <c r="G18" s="39">
        <v>15</v>
      </c>
      <c r="H18" s="41">
        <v>31</v>
      </c>
      <c r="I18" s="41">
        <v>40</v>
      </c>
      <c r="J18" s="41">
        <v>23</v>
      </c>
      <c r="K18" s="41">
        <v>19</v>
      </c>
      <c r="L18" s="42">
        <f t="shared" si="0"/>
        <v>138</v>
      </c>
    </row>
    <row r="19" spans="1:12" ht="15" customHeight="1">
      <c r="A19" s="37">
        <v>17</v>
      </c>
      <c r="B19" s="46">
        <v>108054</v>
      </c>
      <c r="C19" s="39" t="s">
        <v>70</v>
      </c>
      <c r="D19" s="41">
        <v>4</v>
      </c>
      <c r="E19" s="39" t="s">
        <v>71</v>
      </c>
      <c r="F19" s="39">
        <v>17</v>
      </c>
      <c r="G19" s="39">
        <v>23</v>
      </c>
      <c r="H19" s="41">
        <v>21</v>
      </c>
      <c r="I19" s="41">
        <v>21</v>
      </c>
      <c r="J19" s="41">
        <v>25</v>
      </c>
      <c r="K19" s="41">
        <v>31</v>
      </c>
      <c r="L19" s="42">
        <f t="shared" si="0"/>
        <v>121</v>
      </c>
    </row>
    <row r="20" spans="1:12" ht="15" customHeight="1">
      <c r="A20" s="37">
        <v>18</v>
      </c>
      <c r="B20" s="46">
        <v>119206</v>
      </c>
      <c r="C20" s="39" t="s">
        <v>75</v>
      </c>
      <c r="D20" s="41">
        <v>5</v>
      </c>
      <c r="E20" s="39" t="s">
        <v>12</v>
      </c>
      <c r="F20" s="39">
        <v>23</v>
      </c>
      <c r="G20" s="39">
        <v>17</v>
      </c>
      <c r="H20" s="41">
        <v>25</v>
      </c>
      <c r="I20" s="41">
        <v>23</v>
      </c>
      <c r="J20" s="41">
        <v>21</v>
      </c>
      <c r="K20" s="41">
        <v>14</v>
      </c>
      <c r="L20" s="42">
        <f t="shared" si="0"/>
        <v>109</v>
      </c>
    </row>
    <row r="21" spans="1:12" ht="15" customHeight="1">
      <c r="A21" s="37">
        <v>19</v>
      </c>
      <c r="B21" s="46">
        <v>119137</v>
      </c>
      <c r="C21" s="39" t="s">
        <v>72</v>
      </c>
      <c r="D21" s="41">
        <v>5</v>
      </c>
      <c r="E21" s="39" t="s">
        <v>12</v>
      </c>
      <c r="F21" s="39">
        <v>33</v>
      </c>
      <c r="G21" s="39">
        <v>31</v>
      </c>
      <c r="H21" s="41">
        <v>27</v>
      </c>
      <c r="I21" s="41">
        <v>25</v>
      </c>
      <c r="J21" s="41">
        <v>0</v>
      </c>
      <c r="K21" s="41">
        <v>0</v>
      </c>
      <c r="L21" s="42">
        <f t="shared" si="0"/>
        <v>116</v>
      </c>
    </row>
    <row r="22" spans="1:12" ht="15" customHeight="1">
      <c r="A22" s="37">
        <v>20</v>
      </c>
      <c r="B22" s="46">
        <v>128015</v>
      </c>
      <c r="C22" s="55" t="s">
        <v>132</v>
      </c>
      <c r="D22" s="41">
        <v>5</v>
      </c>
      <c r="E22" s="55" t="s">
        <v>133</v>
      </c>
      <c r="F22" s="39">
        <v>13</v>
      </c>
      <c r="G22" s="39">
        <v>25</v>
      </c>
      <c r="H22" s="41">
        <v>14</v>
      </c>
      <c r="I22" s="41">
        <v>15</v>
      </c>
      <c r="J22" s="41">
        <v>0</v>
      </c>
      <c r="K22" s="41">
        <v>37</v>
      </c>
      <c r="L22" s="42">
        <f t="shared" si="0"/>
        <v>104</v>
      </c>
    </row>
    <row r="23" spans="1:12" ht="15" customHeight="1">
      <c r="A23" s="37">
        <v>21</v>
      </c>
      <c r="B23" s="46">
        <v>119176</v>
      </c>
      <c r="C23" s="55" t="s">
        <v>154</v>
      </c>
      <c r="D23" s="41">
        <v>7</v>
      </c>
      <c r="E23" s="55" t="s">
        <v>12</v>
      </c>
      <c r="F23" s="39">
        <v>21</v>
      </c>
      <c r="G23" s="39">
        <v>14</v>
      </c>
      <c r="H23" s="41">
        <v>10</v>
      </c>
      <c r="I23" s="41">
        <v>9</v>
      </c>
      <c r="J23" s="41">
        <v>17</v>
      </c>
      <c r="K23" s="41">
        <v>25</v>
      </c>
      <c r="L23" s="42">
        <f t="shared" si="0"/>
        <v>87</v>
      </c>
    </row>
    <row r="24" spans="1:12" ht="15" customHeight="1">
      <c r="A24" s="37">
        <v>22</v>
      </c>
      <c r="B24" s="46">
        <v>119208</v>
      </c>
      <c r="C24" s="55" t="s">
        <v>131</v>
      </c>
      <c r="D24" s="41">
        <v>8</v>
      </c>
      <c r="E24" s="55" t="s">
        <v>12</v>
      </c>
      <c r="F24" s="39">
        <v>15</v>
      </c>
      <c r="G24" s="39">
        <v>21</v>
      </c>
      <c r="H24" s="41">
        <v>17</v>
      </c>
      <c r="I24" s="41">
        <v>13</v>
      </c>
      <c r="J24" s="41">
        <v>0</v>
      </c>
      <c r="K24" s="41">
        <v>27</v>
      </c>
      <c r="L24" s="42">
        <f t="shared" si="0"/>
        <v>93</v>
      </c>
    </row>
    <row r="25" spans="1:12" ht="15" customHeight="1">
      <c r="A25" s="37">
        <v>23</v>
      </c>
      <c r="B25" s="46">
        <v>39009</v>
      </c>
      <c r="C25" s="55" t="s">
        <v>135</v>
      </c>
      <c r="D25" s="41">
        <v>4</v>
      </c>
      <c r="E25" s="55" t="s">
        <v>67</v>
      </c>
      <c r="F25" s="39">
        <v>0</v>
      </c>
      <c r="G25" s="39">
        <v>0</v>
      </c>
      <c r="H25" s="41">
        <v>19</v>
      </c>
      <c r="I25" s="41">
        <v>14</v>
      </c>
      <c r="J25" s="41">
        <v>27</v>
      </c>
      <c r="K25" s="41">
        <v>13</v>
      </c>
      <c r="L25" s="42">
        <f t="shared" si="0"/>
        <v>73</v>
      </c>
    </row>
    <row r="26" spans="1:12" ht="15" customHeight="1">
      <c r="A26" s="37">
        <v>24</v>
      </c>
      <c r="B26" s="46">
        <v>57105</v>
      </c>
      <c r="C26" s="55" t="s">
        <v>134</v>
      </c>
      <c r="D26" s="41">
        <v>3</v>
      </c>
      <c r="E26" s="55" t="s">
        <v>27</v>
      </c>
      <c r="F26" s="39">
        <v>11</v>
      </c>
      <c r="G26" s="39">
        <v>19</v>
      </c>
      <c r="H26" s="41">
        <v>9</v>
      </c>
      <c r="I26" s="41">
        <v>10</v>
      </c>
      <c r="J26" s="41">
        <v>15</v>
      </c>
      <c r="K26" s="41">
        <v>0</v>
      </c>
      <c r="L26" s="42">
        <f t="shared" si="0"/>
        <v>64</v>
      </c>
    </row>
    <row r="27" spans="1:12" ht="15" customHeight="1">
      <c r="A27" s="37">
        <v>25</v>
      </c>
      <c r="B27" s="46">
        <v>103030</v>
      </c>
      <c r="C27" s="39" t="s">
        <v>76</v>
      </c>
      <c r="D27" s="41">
        <v>5</v>
      </c>
      <c r="E27" s="39" t="s">
        <v>53</v>
      </c>
      <c r="F27" s="39">
        <v>14</v>
      </c>
      <c r="G27" s="39">
        <v>11</v>
      </c>
      <c r="H27" s="41">
        <v>6</v>
      </c>
      <c r="I27" s="41">
        <v>0</v>
      </c>
      <c r="J27" s="41">
        <v>19</v>
      </c>
      <c r="K27" s="41">
        <v>12</v>
      </c>
      <c r="L27" s="42">
        <f t="shared" si="0"/>
        <v>62</v>
      </c>
    </row>
    <row r="28" spans="1:12" ht="15" customHeight="1">
      <c r="A28" s="37">
        <v>26</v>
      </c>
      <c r="B28" s="46">
        <v>119196</v>
      </c>
      <c r="C28" s="55" t="s">
        <v>113</v>
      </c>
      <c r="D28" s="41">
        <v>7</v>
      </c>
      <c r="E28" s="55" t="s">
        <v>12</v>
      </c>
      <c r="F28" s="39">
        <v>19</v>
      </c>
      <c r="G28" s="39">
        <v>13</v>
      </c>
      <c r="H28" s="41">
        <v>8</v>
      </c>
      <c r="I28" s="41">
        <v>2</v>
      </c>
      <c r="J28" s="41">
        <v>0</v>
      </c>
      <c r="K28" s="41">
        <v>15</v>
      </c>
      <c r="L28" s="42">
        <f t="shared" si="0"/>
        <v>57</v>
      </c>
    </row>
    <row r="29" spans="1:12" ht="15" customHeight="1">
      <c r="A29" s="37">
        <v>27</v>
      </c>
      <c r="B29" s="46">
        <v>119181</v>
      </c>
      <c r="C29" s="55" t="s">
        <v>78</v>
      </c>
      <c r="D29" s="41">
        <v>4</v>
      </c>
      <c r="E29" s="55" t="s">
        <v>12</v>
      </c>
      <c r="F29" s="39">
        <v>0</v>
      </c>
      <c r="G29" s="39">
        <v>0</v>
      </c>
      <c r="H29" s="41">
        <v>11</v>
      </c>
      <c r="I29" s="41">
        <v>12</v>
      </c>
      <c r="J29" s="41">
        <v>0</v>
      </c>
      <c r="K29" s="41">
        <v>21</v>
      </c>
      <c r="L29" s="42">
        <f t="shared" si="0"/>
        <v>44</v>
      </c>
    </row>
    <row r="30" spans="1:12" ht="15" customHeight="1">
      <c r="A30" s="37">
        <v>28</v>
      </c>
      <c r="B30" s="46">
        <v>121035</v>
      </c>
      <c r="C30" s="55" t="s">
        <v>172</v>
      </c>
      <c r="D30" s="41">
        <v>6</v>
      </c>
      <c r="E30" s="55" t="s">
        <v>173</v>
      </c>
      <c r="F30" s="39">
        <v>0</v>
      </c>
      <c r="G30" s="39">
        <v>0</v>
      </c>
      <c r="H30" s="41">
        <v>23</v>
      </c>
      <c r="I30" s="40">
        <v>19</v>
      </c>
      <c r="J30" s="41">
        <v>0</v>
      </c>
      <c r="K30" s="41">
        <v>0</v>
      </c>
      <c r="L30" s="42">
        <f t="shared" si="0"/>
        <v>42</v>
      </c>
    </row>
    <row r="31" spans="1:12" ht="15" customHeight="1">
      <c r="A31" s="37">
        <v>29</v>
      </c>
      <c r="B31" s="46">
        <v>119198</v>
      </c>
      <c r="C31" s="55" t="s">
        <v>79</v>
      </c>
      <c r="D31" s="41">
        <v>7</v>
      </c>
      <c r="E31" s="55" t="s">
        <v>12</v>
      </c>
      <c r="F31" s="39">
        <v>0</v>
      </c>
      <c r="G31" s="39">
        <v>0</v>
      </c>
      <c r="H31" s="41">
        <v>15</v>
      </c>
      <c r="I31" s="41">
        <v>17</v>
      </c>
      <c r="J31" s="41">
        <v>0</v>
      </c>
      <c r="K31" s="41">
        <v>9</v>
      </c>
      <c r="L31" s="42">
        <f t="shared" si="0"/>
        <v>41</v>
      </c>
    </row>
    <row r="32" spans="1:12" ht="15" customHeight="1">
      <c r="A32" s="37">
        <v>30</v>
      </c>
      <c r="B32" s="46">
        <v>119192</v>
      </c>
      <c r="C32" s="55" t="s">
        <v>112</v>
      </c>
      <c r="D32" s="41">
        <v>7</v>
      </c>
      <c r="E32" s="55" t="s">
        <v>12</v>
      </c>
      <c r="F32" s="39">
        <v>12</v>
      </c>
      <c r="G32" s="39">
        <v>10</v>
      </c>
      <c r="H32" s="41">
        <v>5</v>
      </c>
      <c r="I32" s="41">
        <v>1</v>
      </c>
      <c r="J32" s="41">
        <v>0</v>
      </c>
      <c r="K32" s="41">
        <v>11</v>
      </c>
      <c r="L32" s="42">
        <f t="shared" si="0"/>
        <v>39</v>
      </c>
    </row>
    <row r="33" spans="1:12" ht="15" customHeight="1">
      <c r="A33" s="37">
        <v>31</v>
      </c>
      <c r="B33" s="46">
        <v>119224</v>
      </c>
      <c r="C33" s="55" t="s">
        <v>137</v>
      </c>
      <c r="D33" s="41">
        <v>4</v>
      </c>
      <c r="E33" s="55" t="s">
        <v>12</v>
      </c>
      <c r="F33" s="39">
        <v>7</v>
      </c>
      <c r="G33" s="39">
        <v>7</v>
      </c>
      <c r="H33" s="41">
        <v>0</v>
      </c>
      <c r="I33" s="41">
        <v>0</v>
      </c>
      <c r="J33" s="41">
        <v>13</v>
      </c>
      <c r="K33" s="41">
        <v>10</v>
      </c>
      <c r="L33" s="42">
        <f t="shared" si="0"/>
        <v>37</v>
      </c>
    </row>
    <row r="34" spans="1:12" ht="15" customHeight="1">
      <c r="A34" s="37">
        <v>32</v>
      </c>
      <c r="B34" s="46">
        <v>26019</v>
      </c>
      <c r="C34" s="39" t="s">
        <v>60</v>
      </c>
      <c r="D34" s="41">
        <v>3</v>
      </c>
      <c r="E34" s="39" t="s">
        <v>36</v>
      </c>
      <c r="F34" s="39">
        <v>10</v>
      </c>
      <c r="G34" s="39">
        <v>9</v>
      </c>
      <c r="H34" s="41">
        <v>3</v>
      </c>
      <c r="I34" s="41">
        <v>6</v>
      </c>
      <c r="J34" s="41">
        <v>0</v>
      </c>
      <c r="K34" s="41">
        <v>0</v>
      </c>
      <c r="L34" s="42">
        <f t="shared" si="0"/>
        <v>28</v>
      </c>
    </row>
    <row r="35" spans="1:12" ht="15" customHeight="1">
      <c r="A35" s="37">
        <v>33</v>
      </c>
      <c r="B35" s="46">
        <v>103010</v>
      </c>
      <c r="C35" s="55" t="s">
        <v>136</v>
      </c>
      <c r="D35" s="41">
        <v>8</v>
      </c>
      <c r="E35" s="55" t="s">
        <v>53</v>
      </c>
      <c r="F35" s="39">
        <v>0</v>
      </c>
      <c r="G35" s="39">
        <v>0</v>
      </c>
      <c r="H35" s="41">
        <v>13</v>
      </c>
      <c r="I35" s="41">
        <v>11</v>
      </c>
      <c r="J35" s="41">
        <v>0</v>
      </c>
      <c r="K35" s="41">
        <v>0</v>
      </c>
      <c r="L35" s="42">
        <f t="shared" si="0"/>
        <v>24</v>
      </c>
    </row>
    <row r="36" spans="1:12" ht="15" customHeight="1">
      <c r="A36" s="37">
        <v>34</v>
      </c>
      <c r="B36" s="46">
        <v>128007</v>
      </c>
      <c r="C36" s="55" t="s">
        <v>156</v>
      </c>
      <c r="D36" s="41">
        <v>7</v>
      </c>
      <c r="E36" s="55" t="s">
        <v>133</v>
      </c>
      <c r="F36" s="39">
        <v>8</v>
      </c>
      <c r="G36" s="39">
        <v>12</v>
      </c>
      <c r="H36" s="41">
        <v>0</v>
      </c>
      <c r="I36" s="41">
        <v>0</v>
      </c>
      <c r="J36" s="41">
        <v>0</v>
      </c>
      <c r="K36" s="41">
        <v>0</v>
      </c>
      <c r="L36" s="42">
        <f t="shared" si="0"/>
        <v>20</v>
      </c>
    </row>
    <row r="37" spans="1:12" ht="15" customHeight="1">
      <c r="A37" s="37">
        <v>35</v>
      </c>
      <c r="B37" s="46">
        <v>108034</v>
      </c>
      <c r="C37" s="39" t="s">
        <v>73</v>
      </c>
      <c r="D37" s="41">
        <v>4</v>
      </c>
      <c r="E37" s="39" t="s">
        <v>71</v>
      </c>
      <c r="F37" s="39">
        <v>0</v>
      </c>
      <c r="G37" s="39">
        <v>0</v>
      </c>
      <c r="H37" s="41">
        <v>12</v>
      </c>
      <c r="I37" s="41">
        <v>7</v>
      </c>
      <c r="J37" s="41">
        <v>0</v>
      </c>
      <c r="K37" s="41">
        <v>0</v>
      </c>
      <c r="L37" s="42">
        <f t="shared" si="0"/>
        <v>19</v>
      </c>
    </row>
    <row r="38" spans="1:12" ht="15" customHeight="1">
      <c r="A38" s="37">
        <v>36</v>
      </c>
      <c r="B38" s="46">
        <v>128006</v>
      </c>
      <c r="C38" s="55" t="s">
        <v>155</v>
      </c>
      <c r="D38" s="41">
        <v>7</v>
      </c>
      <c r="E38" s="55" t="s">
        <v>133</v>
      </c>
      <c r="F38" s="39">
        <v>9</v>
      </c>
      <c r="G38" s="39">
        <v>8</v>
      </c>
      <c r="H38" s="41">
        <v>0</v>
      </c>
      <c r="I38" s="41">
        <v>0</v>
      </c>
      <c r="J38" s="41">
        <v>0</v>
      </c>
      <c r="K38" s="41">
        <v>0</v>
      </c>
      <c r="L38" s="42">
        <f t="shared" si="0"/>
        <v>17</v>
      </c>
    </row>
    <row r="39" spans="1:12" ht="15" customHeight="1">
      <c r="A39" s="37" t="s">
        <v>111</v>
      </c>
      <c r="B39" s="46">
        <v>119227</v>
      </c>
      <c r="C39" s="55" t="s">
        <v>157</v>
      </c>
      <c r="D39" s="41">
        <v>7</v>
      </c>
      <c r="E39" s="55" t="s">
        <v>12</v>
      </c>
      <c r="F39" s="39">
        <v>6</v>
      </c>
      <c r="G39" s="39">
        <v>6</v>
      </c>
      <c r="H39" s="41">
        <v>2</v>
      </c>
      <c r="I39" s="41">
        <v>3</v>
      </c>
      <c r="J39" s="41">
        <v>0</v>
      </c>
      <c r="K39" s="41">
        <v>0</v>
      </c>
      <c r="L39" s="42">
        <f t="shared" si="0"/>
        <v>17</v>
      </c>
    </row>
    <row r="40" spans="1:12" ht="15" customHeight="1">
      <c r="A40" s="37">
        <v>38</v>
      </c>
      <c r="B40" s="46">
        <v>1120</v>
      </c>
      <c r="C40" s="55" t="s">
        <v>174</v>
      </c>
      <c r="D40" s="41">
        <v>7</v>
      </c>
      <c r="E40" s="55" t="s">
        <v>50</v>
      </c>
      <c r="F40" s="39">
        <v>0</v>
      </c>
      <c r="G40" s="39">
        <v>0</v>
      </c>
      <c r="H40" s="41">
        <v>4</v>
      </c>
      <c r="I40" s="41">
        <v>8</v>
      </c>
      <c r="J40" s="41">
        <v>0</v>
      </c>
      <c r="K40" s="41">
        <v>0</v>
      </c>
      <c r="L40" s="42">
        <f t="shared" si="0"/>
        <v>12</v>
      </c>
    </row>
    <row r="41" spans="1:12" ht="15" customHeight="1">
      <c r="A41" s="37">
        <v>39</v>
      </c>
      <c r="B41" s="46">
        <v>108014</v>
      </c>
      <c r="C41" s="55" t="s">
        <v>77</v>
      </c>
      <c r="D41" s="41">
        <v>4</v>
      </c>
      <c r="E41" s="55" t="s">
        <v>71</v>
      </c>
      <c r="F41" s="39">
        <v>0</v>
      </c>
      <c r="G41" s="39">
        <v>0</v>
      </c>
      <c r="H41" s="41">
        <v>7</v>
      </c>
      <c r="I41" s="41">
        <v>4</v>
      </c>
      <c r="J41" s="41">
        <v>0</v>
      </c>
      <c r="K41" s="41">
        <v>0</v>
      </c>
      <c r="L41" s="42">
        <f t="shared" si="0"/>
        <v>11</v>
      </c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T44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A34" sqref="A34"/>
    </sheetView>
  </sheetViews>
  <sheetFormatPr defaultColWidth="9.00390625" defaultRowHeight="12.75"/>
  <cols>
    <col min="1" max="1" width="3.75390625" style="21" customWidth="1"/>
    <col min="2" max="2" width="8.375" style="19" customWidth="1"/>
    <col min="3" max="3" width="18.625" style="20" customWidth="1"/>
    <col min="4" max="4" width="3.75390625" style="21" customWidth="1"/>
    <col min="5" max="5" width="11.25390625" style="20" customWidth="1"/>
    <col min="6" max="6" width="5.625" style="20" customWidth="1"/>
    <col min="7" max="7" width="5.125" style="19" customWidth="1"/>
    <col min="8" max="9" width="4.75390625" style="19" customWidth="1"/>
    <col min="10" max="10" width="4.375" style="19" customWidth="1"/>
    <col min="11" max="11" width="4.625" style="19" customWidth="1"/>
    <col min="12" max="16384" width="9.125" style="22" customWidth="1"/>
  </cols>
  <sheetData>
    <row r="1" spans="1:12" ht="15" customHeight="1">
      <c r="A1" s="7"/>
      <c r="B1" s="8"/>
      <c r="C1" s="24" t="s">
        <v>81</v>
      </c>
      <c r="D1" s="7"/>
      <c r="E1" s="8"/>
      <c r="F1" s="8"/>
      <c r="G1" s="7"/>
      <c r="H1" s="7"/>
      <c r="I1" s="7"/>
      <c r="J1" s="7"/>
      <c r="K1" s="10"/>
      <c r="L1" s="11"/>
    </row>
    <row r="2" spans="1:12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66" t="s">
        <v>148</v>
      </c>
      <c r="G2" s="67" t="s">
        <v>149</v>
      </c>
      <c r="H2" s="64" t="s">
        <v>6</v>
      </c>
      <c r="I2" s="68" t="s">
        <v>150</v>
      </c>
      <c r="J2" s="69" t="s">
        <v>7</v>
      </c>
      <c r="K2" s="64" t="s">
        <v>8</v>
      </c>
      <c r="L2" s="11" t="s">
        <v>9</v>
      </c>
    </row>
    <row r="3" spans="1:20" ht="15" customHeight="1">
      <c r="A3" s="12">
        <v>1</v>
      </c>
      <c r="B3" s="23">
        <v>103036</v>
      </c>
      <c r="C3" s="14" t="s">
        <v>83</v>
      </c>
      <c r="D3" s="16">
        <v>2</v>
      </c>
      <c r="E3" s="14" t="s">
        <v>53</v>
      </c>
      <c r="F3" s="14">
        <v>75</v>
      </c>
      <c r="G3" s="14">
        <v>75</v>
      </c>
      <c r="H3" s="16">
        <v>62</v>
      </c>
      <c r="I3" s="16">
        <v>62</v>
      </c>
      <c r="J3" s="16">
        <v>75</v>
      </c>
      <c r="K3" s="16">
        <v>62</v>
      </c>
      <c r="L3" s="14">
        <f aca="true" t="shared" si="0" ref="L3:L44">SUM(E3:K3)-MIN(E3:K3)</f>
        <v>349</v>
      </c>
      <c r="M3" s="14"/>
      <c r="N3" s="16"/>
      <c r="O3" s="16"/>
      <c r="P3" s="16"/>
      <c r="Q3" s="16"/>
      <c r="R3" s="14"/>
      <c r="S3" s="14"/>
      <c r="T3" s="16"/>
    </row>
    <row r="4" spans="1:12" ht="15" customHeight="1">
      <c r="A4" s="12">
        <v>2</v>
      </c>
      <c r="B4" s="23">
        <v>39050</v>
      </c>
      <c r="C4" s="14" t="s">
        <v>85</v>
      </c>
      <c r="D4" s="16">
        <v>2</v>
      </c>
      <c r="E4" s="14" t="s">
        <v>67</v>
      </c>
      <c r="F4" s="14">
        <v>68</v>
      </c>
      <c r="G4" s="14">
        <v>49</v>
      </c>
      <c r="H4" s="16">
        <v>75</v>
      </c>
      <c r="I4" s="16">
        <v>75</v>
      </c>
      <c r="J4" s="16">
        <v>62</v>
      </c>
      <c r="K4" s="16">
        <v>68</v>
      </c>
      <c r="L4" s="14">
        <f t="shared" si="0"/>
        <v>348</v>
      </c>
    </row>
    <row r="5" spans="1:12" ht="15" customHeight="1">
      <c r="A5" s="12">
        <v>3</v>
      </c>
      <c r="B5" s="23">
        <v>1030</v>
      </c>
      <c r="C5" s="14" t="s">
        <v>91</v>
      </c>
      <c r="D5" s="16">
        <v>2</v>
      </c>
      <c r="E5" s="14" t="s">
        <v>50</v>
      </c>
      <c r="F5" s="14">
        <v>57</v>
      </c>
      <c r="G5" s="14">
        <v>57</v>
      </c>
      <c r="H5" s="16">
        <v>68</v>
      </c>
      <c r="I5" s="16">
        <v>68</v>
      </c>
      <c r="J5" s="16">
        <v>57</v>
      </c>
      <c r="K5" s="16">
        <v>75</v>
      </c>
      <c r="L5" s="14">
        <f t="shared" si="0"/>
        <v>325</v>
      </c>
    </row>
    <row r="6" spans="1:12" ht="15" customHeight="1">
      <c r="A6" s="12">
        <v>4</v>
      </c>
      <c r="B6" s="23">
        <v>119142</v>
      </c>
      <c r="C6" s="14" t="s">
        <v>86</v>
      </c>
      <c r="D6" s="16">
        <v>3</v>
      </c>
      <c r="E6" s="14" t="s">
        <v>12</v>
      </c>
      <c r="F6" s="14">
        <v>62</v>
      </c>
      <c r="G6" s="14">
        <v>68</v>
      </c>
      <c r="H6" s="16">
        <v>46</v>
      </c>
      <c r="I6" s="16">
        <v>57</v>
      </c>
      <c r="J6" s="16">
        <v>0</v>
      </c>
      <c r="K6" s="16">
        <v>57</v>
      </c>
      <c r="L6" s="14">
        <f t="shared" si="0"/>
        <v>290</v>
      </c>
    </row>
    <row r="7" spans="1:12" ht="15" customHeight="1">
      <c r="A7" s="12">
        <v>5</v>
      </c>
      <c r="B7" s="23">
        <v>133063</v>
      </c>
      <c r="C7" s="14" t="s">
        <v>82</v>
      </c>
      <c r="D7" s="16">
        <v>2</v>
      </c>
      <c r="E7" s="14" t="s">
        <v>57</v>
      </c>
      <c r="F7" s="14">
        <v>37</v>
      </c>
      <c r="G7" s="14">
        <v>62</v>
      </c>
      <c r="H7" s="16">
        <v>57</v>
      </c>
      <c r="I7" s="16">
        <v>49</v>
      </c>
      <c r="J7" s="16">
        <v>46</v>
      </c>
      <c r="K7" s="16">
        <v>40</v>
      </c>
      <c r="L7" s="14">
        <f t="shared" si="0"/>
        <v>254</v>
      </c>
    </row>
    <row r="8" spans="1:12" ht="15" customHeight="1">
      <c r="A8" s="12">
        <v>6</v>
      </c>
      <c r="B8" s="23">
        <v>119076</v>
      </c>
      <c r="C8" s="14" t="s">
        <v>30</v>
      </c>
      <c r="D8" s="16">
        <v>5</v>
      </c>
      <c r="E8" s="14" t="s">
        <v>12</v>
      </c>
      <c r="F8" s="14">
        <v>46</v>
      </c>
      <c r="G8" s="14">
        <v>46</v>
      </c>
      <c r="H8" s="16">
        <v>40</v>
      </c>
      <c r="I8" s="16">
        <v>40</v>
      </c>
      <c r="J8" s="16">
        <v>68</v>
      </c>
      <c r="K8" s="16">
        <v>53</v>
      </c>
      <c r="L8" s="14">
        <f t="shared" si="0"/>
        <v>253</v>
      </c>
    </row>
    <row r="9" spans="1:12" ht="15" customHeight="1">
      <c r="A9" s="12">
        <v>7</v>
      </c>
      <c r="B9" s="23">
        <v>59012</v>
      </c>
      <c r="C9" s="14" t="s">
        <v>87</v>
      </c>
      <c r="D9" s="16">
        <v>3</v>
      </c>
      <c r="E9" s="14" t="s">
        <v>88</v>
      </c>
      <c r="F9" s="14">
        <v>49</v>
      </c>
      <c r="G9" s="14">
        <v>53</v>
      </c>
      <c r="H9" s="16">
        <v>43</v>
      </c>
      <c r="I9" s="16">
        <v>43</v>
      </c>
      <c r="J9" s="16">
        <v>49</v>
      </c>
      <c r="K9" s="16">
        <v>49</v>
      </c>
      <c r="L9" s="14">
        <f t="shared" si="0"/>
        <v>243</v>
      </c>
    </row>
    <row r="10" spans="1:12" ht="15" customHeight="1">
      <c r="A10" s="12">
        <v>8</v>
      </c>
      <c r="B10" s="23">
        <v>1114</v>
      </c>
      <c r="C10" s="14" t="s">
        <v>84</v>
      </c>
      <c r="D10" s="16">
        <v>2</v>
      </c>
      <c r="E10" s="14" t="s">
        <v>50</v>
      </c>
      <c r="F10" s="14">
        <v>53</v>
      </c>
      <c r="G10" s="14">
        <v>40</v>
      </c>
      <c r="H10" s="16">
        <v>53</v>
      </c>
      <c r="I10" s="16">
        <v>53</v>
      </c>
      <c r="J10" s="16">
        <v>37</v>
      </c>
      <c r="K10" s="16">
        <v>43</v>
      </c>
      <c r="L10" s="14">
        <f t="shared" si="0"/>
        <v>242</v>
      </c>
    </row>
    <row r="11" spans="1:12" ht="15" customHeight="1">
      <c r="A11" s="12">
        <v>9</v>
      </c>
      <c r="B11" s="23">
        <v>119152</v>
      </c>
      <c r="C11" s="14" t="s">
        <v>94</v>
      </c>
      <c r="D11" s="16">
        <v>4</v>
      </c>
      <c r="E11" s="14" t="s">
        <v>12</v>
      </c>
      <c r="F11" s="14">
        <v>40</v>
      </c>
      <c r="G11" s="14">
        <v>43</v>
      </c>
      <c r="H11" s="16">
        <v>49</v>
      </c>
      <c r="I11" s="16">
        <v>37</v>
      </c>
      <c r="J11" s="16">
        <v>35</v>
      </c>
      <c r="K11" s="16">
        <v>46</v>
      </c>
      <c r="L11" s="14">
        <f t="shared" si="0"/>
        <v>215</v>
      </c>
    </row>
    <row r="12" spans="1:12" ht="15" customHeight="1">
      <c r="A12" s="12">
        <v>10</v>
      </c>
      <c r="B12" s="23">
        <v>119124</v>
      </c>
      <c r="C12" s="14" t="s">
        <v>89</v>
      </c>
      <c r="D12" s="16">
        <v>2</v>
      </c>
      <c r="E12" s="14" t="s">
        <v>12</v>
      </c>
      <c r="F12" s="14">
        <v>33</v>
      </c>
      <c r="G12" s="14">
        <v>35</v>
      </c>
      <c r="H12" s="16">
        <v>37</v>
      </c>
      <c r="I12" s="16">
        <v>46</v>
      </c>
      <c r="J12" s="16">
        <v>53</v>
      </c>
      <c r="K12" s="16">
        <v>35</v>
      </c>
      <c r="L12" s="14">
        <f t="shared" si="0"/>
        <v>206</v>
      </c>
    </row>
    <row r="13" spans="1:12" ht="15" customHeight="1">
      <c r="A13" s="12">
        <v>11</v>
      </c>
      <c r="B13" s="23">
        <v>119094</v>
      </c>
      <c r="C13" s="14" t="s">
        <v>92</v>
      </c>
      <c r="D13" s="16">
        <v>3</v>
      </c>
      <c r="E13" s="14" t="s">
        <v>12</v>
      </c>
      <c r="F13" s="14">
        <v>43</v>
      </c>
      <c r="G13" s="14">
        <v>37</v>
      </c>
      <c r="H13" s="16">
        <v>35</v>
      </c>
      <c r="I13" s="16">
        <v>31</v>
      </c>
      <c r="J13" s="16">
        <v>43</v>
      </c>
      <c r="K13" s="16">
        <v>31</v>
      </c>
      <c r="L13" s="14">
        <f t="shared" si="0"/>
        <v>189</v>
      </c>
    </row>
    <row r="14" spans="1:12" ht="15" customHeight="1">
      <c r="A14" s="12">
        <v>12</v>
      </c>
      <c r="B14" s="23">
        <v>129038</v>
      </c>
      <c r="C14" s="14" t="s">
        <v>105</v>
      </c>
      <c r="D14" s="16">
        <v>3</v>
      </c>
      <c r="E14" s="14" t="s">
        <v>13</v>
      </c>
      <c r="F14" s="14">
        <v>29</v>
      </c>
      <c r="G14" s="14">
        <v>33</v>
      </c>
      <c r="H14" s="16">
        <v>33</v>
      </c>
      <c r="I14" s="16">
        <v>35</v>
      </c>
      <c r="J14" s="16">
        <v>31</v>
      </c>
      <c r="K14" s="16">
        <v>37</v>
      </c>
      <c r="L14" s="14">
        <f t="shared" si="0"/>
        <v>169</v>
      </c>
    </row>
    <row r="15" spans="1:12" ht="15" customHeight="1">
      <c r="A15" s="12">
        <v>13</v>
      </c>
      <c r="B15" s="23">
        <v>103042</v>
      </c>
      <c r="C15" s="14" t="s">
        <v>90</v>
      </c>
      <c r="D15" s="16">
        <v>3</v>
      </c>
      <c r="E15" s="14" t="s">
        <v>53</v>
      </c>
      <c r="F15" s="14">
        <v>35</v>
      </c>
      <c r="G15" s="14">
        <v>31</v>
      </c>
      <c r="H15" s="16">
        <v>31</v>
      </c>
      <c r="I15" s="16">
        <v>29</v>
      </c>
      <c r="J15" s="16">
        <v>40</v>
      </c>
      <c r="K15" s="16">
        <v>29</v>
      </c>
      <c r="L15" s="14">
        <f t="shared" si="0"/>
        <v>166</v>
      </c>
    </row>
    <row r="16" spans="1:12" ht="15" customHeight="1">
      <c r="A16" s="12">
        <v>14</v>
      </c>
      <c r="B16" s="23">
        <v>26001</v>
      </c>
      <c r="C16" s="14" t="s">
        <v>35</v>
      </c>
      <c r="D16" s="16">
        <v>6</v>
      </c>
      <c r="E16" s="14" t="s">
        <v>36</v>
      </c>
      <c r="F16" s="14">
        <v>28</v>
      </c>
      <c r="G16" s="14">
        <v>14</v>
      </c>
      <c r="H16" s="16">
        <v>27</v>
      </c>
      <c r="I16" s="16">
        <v>33</v>
      </c>
      <c r="J16" s="16">
        <v>23</v>
      </c>
      <c r="K16" s="16">
        <v>33</v>
      </c>
      <c r="L16" s="14">
        <f t="shared" si="0"/>
        <v>144</v>
      </c>
    </row>
    <row r="17" spans="1:12" ht="15" customHeight="1">
      <c r="A17" s="12">
        <v>15</v>
      </c>
      <c r="B17" s="23">
        <v>1106</v>
      </c>
      <c r="C17" s="14" t="s">
        <v>95</v>
      </c>
      <c r="D17" s="16">
        <v>5</v>
      </c>
      <c r="E17" s="14" t="s">
        <v>50</v>
      </c>
      <c r="F17" s="14">
        <v>31</v>
      </c>
      <c r="G17" s="14">
        <v>25</v>
      </c>
      <c r="H17" s="16">
        <v>29</v>
      </c>
      <c r="I17" s="16">
        <v>27</v>
      </c>
      <c r="J17" s="16">
        <v>19</v>
      </c>
      <c r="K17" s="16">
        <v>27</v>
      </c>
      <c r="L17" s="14">
        <f t="shared" si="0"/>
        <v>139</v>
      </c>
    </row>
    <row r="18" spans="1:12" ht="15" customHeight="1">
      <c r="A18" s="12">
        <v>16</v>
      </c>
      <c r="B18" s="23">
        <v>119197</v>
      </c>
      <c r="C18" s="14" t="s">
        <v>97</v>
      </c>
      <c r="D18" s="16">
        <v>5</v>
      </c>
      <c r="E18" s="14" t="s">
        <v>12</v>
      </c>
      <c r="F18" s="14">
        <v>19</v>
      </c>
      <c r="G18" s="14">
        <v>21</v>
      </c>
      <c r="H18" s="16">
        <v>25</v>
      </c>
      <c r="I18" s="16">
        <v>25</v>
      </c>
      <c r="J18" s="16">
        <v>33</v>
      </c>
      <c r="K18" s="16">
        <v>25</v>
      </c>
      <c r="L18" s="14">
        <f t="shared" si="0"/>
        <v>129</v>
      </c>
    </row>
    <row r="19" spans="1:12" ht="15" customHeight="1">
      <c r="A19" s="12">
        <v>17</v>
      </c>
      <c r="B19" s="23">
        <v>59049</v>
      </c>
      <c r="C19" s="65" t="s">
        <v>138</v>
      </c>
      <c r="D19" s="16">
        <v>4</v>
      </c>
      <c r="E19" s="65" t="s">
        <v>88</v>
      </c>
      <c r="F19" s="14">
        <v>23</v>
      </c>
      <c r="G19" s="14">
        <v>27</v>
      </c>
      <c r="H19" s="16">
        <v>23</v>
      </c>
      <c r="I19" s="16">
        <v>23</v>
      </c>
      <c r="J19" s="16">
        <v>15</v>
      </c>
      <c r="K19" s="16">
        <v>17</v>
      </c>
      <c r="L19" s="14">
        <f t="shared" si="0"/>
        <v>113</v>
      </c>
    </row>
    <row r="20" spans="1:12" ht="15" customHeight="1">
      <c r="A20" s="12">
        <v>18</v>
      </c>
      <c r="B20" s="23">
        <v>63062</v>
      </c>
      <c r="C20" s="65" t="s">
        <v>186</v>
      </c>
      <c r="D20" s="16">
        <v>4</v>
      </c>
      <c r="E20" s="65" t="s">
        <v>43</v>
      </c>
      <c r="F20" s="14">
        <v>14</v>
      </c>
      <c r="G20" s="14">
        <v>23</v>
      </c>
      <c r="H20" s="16">
        <v>13</v>
      </c>
      <c r="I20" s="16">
        <v>19</v>
      </c>
      <c r="J20" s="16">
        <v>17</v>
      </c>
      <c r="K20" s="16">
        <v>23</v>
      </c>
      <c r="L20" s="14">
        <f t="shared" si="0"/>
        <v>96</v>
      </c>
    </row>
    <row r="21" spans="1:12" ht="15" customHeight="1">
      <c r="A21" s="12">
        <v>19</v>
      </c>
      <c r="B21" s="23">
        <v>119154</v>
      </c>
      <c r="C21" s="14" t="s">
        <v>102</v>
      </c>
      <c r="D21" s="16">
        <v>4</v>
      </c>
      <c r="E21" s="14" t="s">
        <v>12</v>
      </c>
      <c r="F21" s="14">
        <v>15</v>
      </c>
      <c r="G21" s="14">
        <v>15</v>
      </c>
      <c r="H21" s="16">
        <v>14</v>
      </c>
      <c r="I21" s="16">
        <v>15</v>
      </c>
      <c r="J21" s="16">
        <v>29</v>
      </c>
      <c r="K21" s="16">
        <v>21</v>
      </c>
      <c r="L21" s="14">
        <f t="shared" si="0"/>
        <v>95</v>
      </c>
    </row>
    <row r="22" spans="1:12" ht="15" customHeight="1">
      <c r="A22" s="12">
        <v>20</v>
      </c>
      <c r="B22" s="23">
        <v>33009</v>
      </c>
      <c r="C22" s="14" t="s">
        <v>100</v>
      </c>
      <c r="D22" s="16">
        <v>4</v>
      </c>
      <c r="E22" s="14" t="s">
        <v>101</v>
      </c>
      <c r="F22" s="14">
        <v>27</v>
      </c>
      <c r="G22" s="14">
        <v>11</v>
      </c>
      <c r="H22" s="16">
        <v>12</v>
      </c>
      <c r="I22" s="16">
        <v>11</v>
      </c>
      <c r="J22" s="16">
        <v>14</v>
      </c>
      <c r="K22" s="16">
        <v>15</v>
      </c>
      <c r="L22" s="14">
        <f t="shared" si="0"/>
        <v>79</v>
      </c>
    </row>
    <row r="23" spans="1:12" ht="15" customHeight="1">
      <c r="A23" s="12">
        <v>21</v>
      </c>
      <c r="B23" s="23">
        <v>119118</v>
      </c>
      <c r="C23" s="14" t="s">
        <v>99</v>
      </c>
      <c r="D23" s="16">
        <v>5</v>
      </c>
      <c r="E23" s="14" t="s">
        <v>12</v>
      </c>
      <c r="F23" s="14">
        <v>12</v>
      </c>
      <c r="G23" s="14">
        <v>19</v>
      </c>
      <c r="H23" s="16">
        <v>5</v>
      </c>
      <c r="I23" s="16">
        <v>6</v>
      </c>
      <c r="J23" s="16">
        <v>27</v>
      </c>
      <c r="K23" s="16">
        <v>14</v>
      </c>
      <c r="L23" s="14">
        <f t="shared" si="0"/>
        <v>78</v>
      </c>
    </row>
    <row r="24" spans="1:12" ht="15" customHeight="1">
      <c r="A24" s="12">
        <v>22</v>
      </c>
      <c r="B24" s="23">
        <v>133127</v>
      </c>
      <c r="C24" s="65" t="s">
        <v>123</v>
      </c>
      <c r="D24" s="16">
        <v>4</v>
      </c>
      <c r="E24" s="65" t="s">
        <v>57</v>
      </c>
      <c r="F24" s="14">
        <v>17</v>
      </c>
      <c r="G24" s="14">
        <v>0</v>
      </c>
      <c r="H24" s="16">
        <v>19</v>
      </c>
      <c r="I24" s="16">
        <v>17</v>
      </c>
      <c r="J24" s="16">
        <v>11</v>
      </c>
      <c r="K24" s="16">
        <v>11</v>
      </c>
      <c r="L24" s="14">
        <f t="shared" si="0"/>
        <v>75</v>
      </c>
    </row>
    <row r="25" spans="1:12" ht="15" customHeight="1">
      <c r="A25" s="12">
        <v>23</v>
      </c>
      <c r="B25" s="23">
        <v>119205</v>
      </c>
      <c r="C25" s="14" t="s">
        <v>106</v>
      </c>
      <c r="D25" s="16">
        <v>4</v>
      </c>
      <c r="E25" s="14" t="s">
        <v>12</v>
      </c>
      <c r="F25" s="14">
        <v>1</v>
      </c>
      <c r="G25" s="14">
        <v>8</v>
      </c>
      <c r="H25" s="16">
        <v>0</v>
      </c>
      <c r="I25" s="16">
        <v>7</v>
      </c>
      <c r="J25" s="16">
        <v>25</v>
      </c>
      <c r="K25" s="16">
        <v>19</v>
      </c>
      <c r="L25" s="14">
        <f t="shared" si="0"/>
        <v>60</v>
      </c>
    </row>
    <row r="26" spans="1:12" ht="15" customHeight="1">
      <c r="A26" s="12">
        <v>24</v>
      </c>
      <c r="B26" s="23">
        <v>11072</v>
      </c>
      <c r="C26" s="65" t="s">
        <v>158</v>
      </c>
      <c r="D26" s="16">
        <v>3</v>
      </c>
      <c r="E26" s="65" t="s">
        <v>159</v>
      </c>
      <c r="F26" s="14">
        <v>21</v>
      </c>
      <c r="G26" s="14">
        <v>17</v>
      </c>
      <c r="H26" s="16">
        <v>7</v>
      </c>
      <c r="I26" s="16">
        <v>0</v>
      </c>
      <c r="J26" s="16">
        <v>0</v>
      </c>
      <c r="K26" s="16">
        <v>13</v>
      </c>
      <c r="L26" s="14">
        <f t="shared" si="0"/>
        <v>58</v>
      </c>
    </row>
    <row r="27" spans="1:12" ht="15" customHeight="1">
      <c r="A27" s="12">
        <v>25</v>
      </c>
      <c r="B27" s="23">
        <v>119139</v>
      </c>
      <c r="C27" s="65" t="s">
        <v>16</v>
      </c>
      <c r="D27" s="16">
        <v>3</v>
      </c>
      <c r="E27" s="65" t="s">
        <v>12</v>
      </c>
      <c r="F27" s="14">
        <v>25</v>
      </c>
      <c r="G27" s="14">
        <v>29</v>
      </c>
      <c r="H27" s="16">
        <v>0</v>
      </c>
      <c r="I27" s="16">
        <v>0</v>
      </c>
      <c r="J27" s="16">
        <v>0</v>
      </c>
      <c r="K27" s="16">
        <v>0</v>
      </c>
      <c r="L27" s="14">
        <f t="shared" si="0"/>
        <v>54</v>
      </c>
    </row>
    <row r="28" spans="1:12" ht="15" customHeight="1">
      <c r="A28" s="12">
        <v>26</v>
      </c>
      <c r="B28" s="23">
        <v>133025</v>
      </c>
      <c r="C28" s="65" t="s">
        <v>124</v>
      </c>
      <c r="D28" s="16">
        <v>4</v>
      </c>
      <c r="E28" s="65" t="s">
        <v>57</v>
      </c>
      <c r="F28" s="14">
        <v>9</v>
      </c>
      <c r="G28" s="14">
        <v>0</v>
      </c>
      <c r="H28" s="16">
        <v>17</v>
      </c>
      <c r="I28" s="16">
        <v>14</v>
      </c>
      <c r="J28" s="16">
        <v>9</v>
      </c>
      <c r="K28" s="16">
        <v>0</v>
      </c>
      <c r="L28" s="14">
        <f t="shared" si="0"/>
        <v>49</v>
      </c>
    </row>
    <row r="29" spans="1:12" ht="15" customHeight="1">
      <c r="A29" s="12">
        <v>27</v>
      </c>
      <c r="B29" s="23">
        <v>10309</v>
      </c>
      <c r="C29" s="14" t="s">
        <v>103</v>
      </c>
      <c r="D29" s="16">
        <v>4</v>
      </c>
      <c r="E29" s="14" t="s">
        <v>53</v>
      </c>
      <c r="F29" s="14">
        <v>10</v>
      </c>
      <c r="G29" s="14">
        <v>6</v>
      </c>
      <c r="H29" s="16">
        <v>6</v>
      </c>
      <c r="I29" s="16">
        <v>10</v>
      </c>
      <c r="J29" s="16">
        <v>13</v>
      </c>
      <c r="K29" s="16">
        <v>0</v>
      </c>
      <c r="L29" s="14">
        <f t="shared" si="0"/>
        <v>45</v>
      </c>
    </row>
    <row r="30" spans="1:12" ht="15" customHeight="1">
      <c r="A30" s="12">
        <v>28</v>
      </c>
      <c r="B30" s="23">
        <v>60072</v>
      </c>
      <c r="C30" s="65" t="s">
        <v>139</v>
      </c>
      <c r="D30" s="16">
        <v>6</v>
      </c>
      <c r="E30" s="65" t="s">
        <v>15</v>
      </c>
      <c r="F30" s="14">
        <v>0</v>
      </c>
      <c r="G30" s="14">
        <v>1</v>
      </c>
      <c r="H30" s="16">
        <v>21</v>
      </c>
      <c r="I30" s="16">
        <v>21</v>
      </c>
      <c r="J30" s="16">
        <v>0</v>
      </c>
      <c r="K30" s="16">
        <v>0</v>
      </c>
      <c r="L30" s="14">
        <f t="shared" si="0"/>
        <v>43</v>
      </c>
    </row>
    <row r="31" spans="1:12" ht="15" customHeight="1">
      <c r="A31" s="12">
        <v>29</v>
      </c>
      <c r="B31" s="23">
        <v>39033</v>
      </c>
      <c r="C31" s="14" t="s">
        <v>108</v>
      </c>
      <c r="D31" s="16">
        <v>7</v>
      </c>
      <c r="E31" s="14" t="s">
        <v>67</v>
      </c>
      <c r="F31" s="14">
        <v>6</v>
      </c>
      <c r="G31" s="14">
        <v>5</v>
      </c>
      <c r="H31" s="16">
        <v>11</v>
      </c>
      <c r="I31" s="16">
        <v>12</v>
      </c>
      <c r="J31" s="16">
        <v>7</v>
      </c>
      <c r="K31" s="16">
        <v>0</v>
      </c>
      <c r="L31" s="14">
        <f t="shared" si="0"/>
        <v>41</v>
      </c>
    </row>
    <row r="32" spans="1:12" ht="15" customHeight="1">
      <c r="A32" s="12">
        <v>30</v>
      </c>
      <c r="B32" s="23">
        <v>24071</v>
      </c>
      <c r="C32" s="14" t="s">
        <v>107</v>
      </c>
      <c r="D32" s="16">
        <v>4</v>
      </c>
      <c r="E32" s="14" t="s">
        <v>11</v>
      </c>
      <c r="F32" s="14">
        <v>0</v>
      </c>
      <c r="G32" s="14">
        <v>0</v>
      </c>
      <c r="H32" s="16">
        <v>0</v>
      </c>
      <c r="I32" s="16">
        <v>0</v>
      </c>
      <c r="J32" s="16">
        <v>21</v>
      </c>
      <c r="K32" s="16">
        <v>12</v>
      </c>
      <c r="L32" s="14">
        <f t="shared" si="0"/>
        <v>33</v>
      </c>
    </row>
    <row r="33" spans="1:12" ht="15" customHeight="1">
      <c r="A33" s="12">
        <v>31</v>
      </c>
      <c r="B33" s="23">
        <v>133023</v>
      </c>
      <c r="C33" s="65" t="s">
        <v>125</v>
      </c>
      <c r="D33" s="16">
        <v>4</v>
      </c>
      <c r="E33" s="65" t="s">
        <v>57</v>
      </c>
      <c r="F33" s="14">
        <v>3</v>
      </c>
      <c r="G33" s="14">
        <v>3</v>
      </c>
      <c r="H33" s="16">
        <v>8</v>
      </c>
      <c r="I33" s="16">
        <v>9</v>
      </c>
      <c r="J33" s="16">
        <v>8</v>
      </c>
      <c r="K33" s="16">
        <v>3</v>
      </c>
      <c r="L33" s="14">
        <f t="shared" si="0"/>
        <v>31</v>
      </c>
    </row>
    <row r="34" spans="1:12" ht="15" customHeight="1">
      <c r="A34" s="12" t="s">
        <v>111</v>
      </c>
      <c r="B34" s="44">
        <v>11070</v>
      </c>
      <c r="C34" s="72" t="s">
        <v>162</v>
      </c>
      <c r="D34" s="45">
        <v>4</v>
      </c>
      <c r="E34" s="72" t="s">
        <v>159</v>
      </c>
      <c r="F34" s="14">
        <v>0</v>
      </c>
      <c r="G34" s="14">
        <v>13</v>
      </c>
      <c r="H34" s="16">
        <v>10</v>
      </c>
      <c r="I34" s="16">
        <v>0</v>
      </c>
      <c r="J34" s="16">
        <v>0</v>
      </c>
      <c r="K34" s="16">
        <v>8</v>
      </c>
      <c r="L34" s="14">
        <f t="shared" si="0"/>
        <v>31</v>
      </c>
    </row>
    <row r="35" spans="1:12" ht="15" customHeight="1">
      <c r="A35" s="12">
        <v>33</v>
      </c>
      <c r="B35" s="23">
        <v>103017</v>
      </c>
      <c r="C35" s="65" t="s">
        <v>127</v>
      </c>
      <c r="D35" s="16">
        <v>5</v>
      </c>
      <c r="E35" s="65" t="s">
        <v>53</v>
      </c>
      <c r="F35" s="14">
        <v>7</v>
      </c>
      <c r="G35" s="14">
        <v>7</v>
      </c>
      <c r="H35" s="16">
        <v>2</v>
      </c>
      <c r="I35" s="16">
        <v>2</v>
      </c>
      <c r="J35" s="16">
        <v>12</v>
      </c>
      <c r="K35" s="16">
        <v>2</v>
      </c>
      <c r="L35" s="14">
        <f t="shared" si="0"/>
        <v>30</v>
      </c>
    </row>
    <row r="36" spans="1:12" ht="15" customHeight="1">
      <c r="A36" s="12">
        <v>34</v>
      </c>
      <c r="B36" s="44">
        <v>60073</v>
      </c>
      <c r="C36" s="72" t="s">
        <v>140</v>
      </c>
      <c r="D36" s="45">
        <v>3</v>
      </c>
      <c r="E36" s="72" t="s">
        <v>15</v>
      </c>
      <c r="F36" s="14">
        <v>0</v>
      </c>
      <c r="G36" s="14">
        <v>0</v>
      </c>
      <c r="H36" s="16">
        <v>15</v>
      </c>
      <c r="I36" s="16">
        <v>13</v>
      </c>
      <c r="J36" s="16">
        <v>0</v>
      </c>
      <c r="K36" s="16">
        <v>0</v>
      </c>
      <c r="L36" s="14">
        <f t="shared" si="0"/>
        <v>28</v>
      </c>
    </row>
    <row r="37" spans="1:12" ht="15" customHeight="1">
      <c r="A37" s="12">
        <v>35</v>
      </c>
      <c r="B37" s="46">
        <v>57025</v>
      </c>
      <c r="C37" s="39" t="s">
        <v>98</v>
      </c>
      <c r="D37" s="41">
        <v>5</v>
      </c>
      <c r="E37" s="39" t="s">
        <v>27</v>
      </c>
      <c r="F37" s="14">
        <v>13</v>
      </c>
      <c r="G37" s="14">
        <v>10</v>
      </c>
      <c r="H37" s="16">
        <v>0</v>
      </c>
      <c r="I37" s="16">
        <v>0</v>
      </c>
      <c r="J37" s="16">
        <v>0</v>
      </c>
      <c r="K37" s="16">
        <v>0</v>
      </c>
      <c r="L37" s="14">
        <f t="shared" si="0"/>
        <v>23</v>
      </c>
    </row>
    <row r="38" spans="1:12" ht="15" customHeight="1">
      <c r="A38" s="12">
        <v>36</v>
      </c>
      <c r="B38" s="46">
        <v>57036</v>
      </c>
      <c r="C38" s="39" t="s">
        <v>104</v>
      </c>
      <c r="D38" s="41">
        <v>4</v>
      </c>
      <c r="E38" s="39" t="s">
        <v>27</v>
      </c>
      <c r="F38" s="14">
        <v>11</v>
      </c>
      <c r="G38" s="14">
        <v>0</v>
      </c>
      <c r="H38" s="16">
        <v>0</v>
      </c>
      <c r="I38" s="16">
        <v>0</v>
      </c>
      <c r="J38" s="16">
        <v>0</v>
      </c>
      <c r="K38" s="16">
        <v>10</v>
      </c>
      <c r="L38" s="14">
        <f t="shared" si="0"/>
        <v>21</v>
      </c>
    </row>
    <row r="39" spans="1:12" ht="15" customHeight="1">
      <c r="A39" s="12">
        <v>37</v>
      </c>
      <c r="B39" s="46">
        <v>133015</v>
      </c>
      <c r="C39" s="55" t="s">
        <v>160</v>
      </c>
      <c r="D39" s="41">
        <v>8</v>
      </c>
      <c r="E39" s="55" t="s">
        <v>161</v>
      </c>
      <c r="F39" s="14">
        <v>2</v>
      </c>
      <c r="G39" s="14">
        <v>0</v>
      </c>
      <c r="H39" s="16">
        <v>9</v>
      </c>
      <c r="I39" s="16">
        <v>8</v>
      </c>
      <c r="J39" s="16">
        <v>1</v>
      </c>
      <c r="K39" s="16">
        <v>0</v>
      </c>
      <c r="L39" s="14">
        <f t="shared" si="0"/>
        <v>20</v>
      </c>
    </row>
    <row r="40" spans="1:12" ht="15" customHeight="1">
      <c r="A40" s="12">
        <v>38</v>
      </c>
      <c r="B40" s="47">
        <v>59024</v>
      </c>
      <c r="C40" s="104" t="s">
        <v>175</v>
      </c>
      <c r="D40" s="36">
        <v>6</v>
      </c>
      <c r="E40" s="104" t="s">
        <v>88</v>
      </c>
      <c r="F40" s="14">
        <v>0</v>
      </c>
      <c r="G40" s="14">
        <v>0</v>
      </c>
      <c r="H40" s="16">
        <v>1</v>
      </c>
      <c r="I40" s="16">
        <v>5</v>
      </c>
      <c r="J40" s="16">
        <v>5</v>
      </c>
      <c r="K40" s="16">
        <v>6</v>
      </c>
      <c r="L40" s="14">
        <f t="shared" si="0"/>
        <v>17</v>
      </c>
    </row>
    <row r="41" spans="1:12" ht="15" customHeight="1">
      <c r="A41" s="12">
        <v>39</v>
      </c>
      <c r="B41" s="112">
        <v>64056</v>
      </c>
      <c r="C41" s="65" t="s">
        <v>37</v>
      </c>
      <c r="D41" s="16">
        <v>5</v>
      </c>
      <c r="E41" s="65" t="s">
        <v>38</v>
      </c>
      <c r="F41" s="14">
        <v>4</v>
      </c>
      <c r="G41" s="14">
        <v>12</v>
      </c>
      <c r="H41" s="16">
        <v>0</v>
      </c>
      <c r="I41" s="16">
        <v>0</v>
      </c>
      <c r="J41" s="16">
        <v>0</v>
      </c>
      <c r="K41" s="16">
        <v>0</v>
      </c>
      <c r="L41" s="14">
        <f t="shared" si="0"/>
        <v>16</v>
      </c>
    </row>
    <row r="42" spans="1:12" ht="15" customHeight="1">
      <c r="A42" s="12">
        <v>40</v>
      </c>
      <c r="B42" s="23">
        <v>119171</v>
      </c>
      <c r="C42" s="65" t="s">
        <v>143</v>
      </c>
      <c r="D42" s="16">
        <v>6</v>
      </c>
      <c r="E42" s="65" t="s">
        <v>12</v>
      </c>
      <c r="F42" s="14">
        <v>5</v>
      </c>
      <c r="G42" s="14">
        <v>4</v>
      </c>
      <c r="H42" s="16">
        <v>3</v>
      </c>
      <c r="I42" s="16">
        <v>0</v>
      </c>
      <c r="J42" s="16">
        <v>0</v>
      </c>
      <c r="K42" s="16">
        <v>0</v>
      </c>
      <c r="L42" s="14">
        <f t="shared" si="0"/>
        <v>12</v>
      </c>
    </row>
    <row r="43" spans="1:12" ht="15" customHeight="1">
      <c r="A43" s="12">
        <v>41</v>
      </c>
      <c r="B43" s="44">
        <v>63063</v>
      </c>
      <c r="C43" s="72" t="s">
        <v>44</v>
      </c>
      <c r="D43" s="45">
        <v>6</v>
      </c>
      <c r="E43" s="72" t="s">
        <v>43</v>
      </c>
      <c r="F43" s="14">
        <v>0</v>
      </c>
      <c r="G43" s="14">
        <v>0</v>
      </c>
      <c r="H43" s="16">
        <v>4</v>
      </c>
      <c r="I43" s="16">
        <v>4</v>
      </c>
      <c r="J43" s="16">
        <v>3</v>
      </c>
      <c r="K43" s="16">
        <v>0</v>
      </c>
      <c r="L43" s="14">
        <f t="shared" si="0"/>
        <v>11</v>
      </c>
    </row>
    <row r="44" spans="1:12" ht="15" customHeight="1">
      <c r="A44" s="12">
        <v>42</v>
      </c>
      <c r="B44" s="46">
        <v>128008</v>
      </c>
      <c r="C44" s="55" t="s">
        <v>141</v>
      </c>
      <c r="D44" s="41">
        <v>3</v>
      </c>
      <c r="E44" s="55" t="s">
        <v>133</v>
      </c>
      <c r="F44" s="14">
        <v>0</v>
      </c>
      <c r="G44" s="14">
        <v>9</v>
      </c>
      <c r="H44" s="16">
        <v>0</v>
      </c>
      <c r="I44" s="16">
        <v>0</v>
      </c>
      <c r="J44" s="16">
        <v>0</v>
      </c>
      <c r="K44" s="16">
        <v>1</v>
      </c>
      <c r="L44" s="14">
        <f t="shared" si="0"/>
        <v>10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L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L21"/>
    </sheetView>
  </sheetViews>
  <sheetFormatPr defaultColWidth="9.00390625" defaultRowHeight="12.75"/>
  <cols>
    <col min="1" max="1" width="3.75390625" style="19" customWidth="1"/>
    <col min="2" max="2" width="7.125" style="19" customWidth="1"/>
    <col min="3" max="3" width="21.875" style="20" customWidth="1"/>
    <col min="4" max="4" width="3.75390625" style="21" customWidth="1"/>
    <col min="5" max="5" width="10.75390625" style="20" customWidth="1"/>
    <col min="6" max="6" width="4.625" style="20" customWidth="1"/>
    <col min="7" max="7" width="4.375" style="19" customWidth="1"/>
    <col min="8" max="8" width="4.625" style="19" customWidth="1"/>
    <col min="9" max="9" width="4.375" style="19" customWidth="1"/>
    <col min="10" max="10" width="4.75390625" style="19" customWidth="1"/>
    <col min="11" max="11" width="4.625" style="19" customWidth="1"/>
    <col min="12" max="16384" width="9.125" style="22" customWidth="1"/>
  </cols>
  <sheetData>
    <row r="1" spans="1:12" ht="18">
      <c r="A1" s="7"/>
      <c r="B1" s="7"/>
      <c r="C1" s="6" t="s">
        <v>109</v>
      </c>
      <c r="D1" s="7"/>
      <c r="E1" s="9"/>
      <c r="F1" s="9"/>
      <c r="G1" s="7"/>
      <c r="H1" s="7"/>
      <c r="I1" s="7"/>
      <c r="J1" s="7"/>
      <c r="K1" s="10"/>
      <c r="L1" s="11"/>
    </row>
    <row r="2" spans="1:12" ht="89.25" customHeight="1">
      <c r="A2" s="7" t="s">
        <v>46</v>
      </c>
      <c r="B2" s="7" t="s">
        <v>2</v>
      </c>
      <c r="C2" s="9" t="s">
        <v>47</v>
      </c>
      <c r="D2" s="7" t="s">
        <v>48</v>
      </c>
      <c r="E2" s="9" t="s">
        <v>49</v>
      </c>
      <c r="F2" s="66" t="s">
        <v>148</v>
      </c>
      <c r="G2" s="67" t="s">
        <v>149</v>
      </c>
      <c r="H2" s="64" t="s">
        <v>6</v>
      </c>
      <c r="I2" s="68" t="s">
        <v>150</v>
      </c>
      <c r="J2" s="69" t="s">
        <v>7</v>
      </c>
      <c r="K2" s="64" t="s">
        <v>8</v>
      </c>
      <c r="L2" s="11" t="s">
        <v>9</v>
      </c>
    </row>
    <row r="3" spans="1:12" ht="15" customHeight="1">
      <c r="A3" s="25">
        <v>1</v>
      </c>
      <c r="B3" s="23">
        <v>119053</v>
      </c>
      <c r="C3" s="26" t="s">
        <v>51</v>
      </c>
      <c r="D3" s="16">
        <v>3</v>
      </c>
      <c r="E3" s="26" t="s">
        <v>12</v>
      </c>
      <c r="F3" s="14">
        <v>68</v>
      </c>
      <c r="G3" s="14">
        <v>75</v>
      </c>
      <c r="H3" s="16">
        <v>75</v>
      </c>
      <c r="I3" s="16">
        <v>75</v>
      </c>
      <c r="J3" s="16">
        <v>75</v>
      </c>
      <c r="K3" s="16">
        <v>75</v>
      </c>
      <c r="L3" s="17">
        <f>SUM(F3:K3)-MIN(F3:K3)</f>
        <v>375</v>
      </c>
    </row>
    <row r="4" spans="1:12" ht="15" customHeight="1">
      <c r="A4" s="25">
        <v>2</v>
      </c>
      <c r="B4" s="23">
        <v>103009</v>
      </c>
      <c r="C4" s="26" t="s">
        <v>55</v>
      </c>
      <c r="D4" s="16">
        <v>2</v>
      </c>
      <c r="E4" s="26" t="s">
        <v>53</v>
      </c>
      <c r="F4" s="14">
        <v>75</v>
      </c>
      <c r="G4" s="14">
        <v>62</v>
      </c>
      <c r="H4" s="16">
        <v>68</v>
      </c>
      <c r="I4" s="16">
        <v>68</v>
      </c>
      <c r="J4" s="16">
        <v>62</v>
      </c>
      <c r="K4" s="16">
        <v>67</v>
      </c>
      <c r="L4" s="17">
        <f aca="true" t="shared" si="0" ref="L4:L21">SUM(F4:K4)-MIN(F4:K4)</f>
        <v>340</v>
      </c>
    </row>
    <row r="5" spans="1:12" ht="15" customHeight="1">
      <c r="A5" s="25">
        <v>3</v>
      </c>
      <c r="B5" s="27">
        <v>24009</v>
      </c>
      <c r="C5" s="28" t="s">
        <v>64</v>
      </c>
      <c r="D5" s="29">
        <v>3</v>
      </c>
      <c r="E5" s="28" t="s">
        <v>110</v>
      </c>
      <c r="F5" s="14">
        <v>62</v>
      </c>
      <c r="G5" s="14">
        <v>68</v>
      </c>
      <c r="H5" s="16">
        <v>62</v>
      </c>
      <c r="I5" s="16">
        <v>62</v>
      </c>
      <c r="J5" s="16">
        <v>68</v>
      </c>
      <c r="K5" s="16">
        <v>57</v>
      </c>
      <c r="L5" s="17">
        <f t="shared" si="0"/>
        <v>322</v>
      </c>
    </row>
    <row r="6" spans="1:12" ht="15" customHeight="1">
      <c r="A6" s="25">
        <v>4</v>
      </c>
      <c r="B6" s="27">
        <v>119005</v>
      </c>
      <c r="C6" s="28" t="s">
        <v>59</v>
      </c>
      <c r="D6" s="29">
        <v>5</v>
      </c>
      <c r="E6" s="28" t="s">
        <v>12</v>
      </c>
      <c r="F6" s="14">
        <v>57</v>
      </c>
      <c r="G6" s="14">
        <v>57</v>
      </c>
      <c r="H6" s="16">
        <v>57</v>
      </c>
      <c r="I6" s="16">
        <v>49</v>
      </c>
      <c r="J6" s="16">
        <v>57</v>
      </c>
      <c r="K6" s="16">
        <v>62</v>
      </c>
      <c r="L6" s="17">
        <f t="shared" si="0"/>
        <v>290</v>
      </c>
    </row>
    <row r="7" spans="1:12" ht="15" customHeight="1">
      <c r="A7" s="25">
        <v>5</v>
      </c>
      <c r="B7" s="27">
        <v>57008</v>
      </c>
      <c r="C7" s="27" t="s">
        <v>74</v>
      </c>
      <c r="D7" s="29">
        <v>4</v>
      </c>
      <c r="E7" s="28" t="s">
        <v>27</v>
      </c>
      <c r="F7" s="14">
        <v>53</v>
      </c>
      <c r="G7" s="14">
        <v>53</v>
      </c>
      <c r="H7" s="16">
        <v>53</v>
      </c>
      <c r="I7" s="16">
        <v>57</v>
      </c>
      <c r="J7" s="16">
        <v>43</v>
      </c>
      <c r="K7" s="16">
        <v>53</v>
      </c>
      <c r="L7" s="17">
        <f t="shared" si="0"/>
        <v>269</v>
      </c>
    </row>
    <row r="8" spans="1:12" ht="15" customHeight="1">
      <c r="A8" s="25">
        <v>6</v>
      </c>
      <c r="B8" s="23">
        <v>119137</v>
      </c>
      <c r="C8" s="26" t="s">
        <v>72</v>
      </c>
      <c r="D8" s="16">
        <v>5</v>
      </c>
      <c r="E8" s="26" t="s">
        <v>12</v>
      </c>
      <c r="F8" s="14">
        <v>46</v>
      </c>
      <c r="G8" s="14">
        <v>43</v>
      </c>
      <c r="H8" s="16">
        <v>43</v>
      </c>
      <c r="I8" s="16">
        <v>43</v>
      </c>
      <c r="J8" s="16">
        <v>53</v>
      </c>
      <c r="K8" s="16">
        <v>49</v>
      </c>
      <c r="L8" s="17">
        <f t="shared" si="0"/>
        <v>234</v>
      </c>
    </row>
    <row r="9" spans="1:12" ht="15" customHeight="1">
      <c r="A9" s="25">
        <v>7</v>
      </c>
      <c r="B9" s="23">
        <v>119157</v>
      </c>
      <c r="C9" s="26" t="s">
        <v>58</v>
      </c>
      <c r="D9" s="16">
        <v>3</v>
      </c>
      <c r="E9" s="26" t="s">
        <v>12</v>
      </c>
      <c r="F9" s="14">
        <v>40</v>
      </c>
      <c r="G9" s="14">
        <v>46</v>
      </c>
      <c r="H9" s="16">
        <v>49</v>
      </c>
      <c r="I9" s="16">
        <v>40</v>
      </c>
      <c r="J9" s="16">
        <v>49</v>
      </c>
      <c r="K9" s="16">
        <v>40</v>
      </c>
      <c r="L9" s="17">
        <f t="shared" si="0"/>
        <v>224</v>
      </c>
    </row>
    <row r="10" spans="1:12" ht="15" customHeight="1">
      <c r="A10" s="25">
        <v>8</v>
      </c>
      <c r="B10" s="27">
        <v>119181</v>
      </c>
      <c r="C10" s="28" t="s">
        <v>78</v>
      </c>
      <c r="D10" s="29">
        <v>4</v>
      </c>
      <c r="E10" s="28" t="s">
        <v>12</v>
      </c>
      <c r="F10" s="14">
        <v>49</v>
      </c>
      <c r="G10" s="14">
        <v>49</v>
      </c>
      <c r="H10" s="16">
        <v>37</v>
      </c>
      <c r="I10" s="16">
        <v>37</v>
      </c>
      <c r="J10" s="16">
        <v>46</v>
      </c>
      <c r="K10" s="16">
        <v>46</v>
      </c>
      <c r="L10" s="17">
        <f t="shared" si="0"/>
        <v>227</v>
      </c>
    </row>
    <row r="11" spans="1:12" ht="15" customHeight="1">
      <c r="A11" s="25">
        <v>9</v>
      </c>
      <c r="B11" s="23">
        <v>64055</v>
      </c>
      <c r="C11" s="76" t="s">
        <v>65</v>
      </c>
      <c r="D11" s="16">
        <v>3</v>
      </c>
      <c r="E11" s="76" t="s">
        <v>38</v>
      </c>
      <c r="F11" s="14">
        <v>43</v>
      </c>
      <c r="G11" s="14">
        <v>40</v>
      </c>
      <c r="H11" s="16">
        <v>46</v>
      </c>
      <c r="I11" s="16">
        <v>46</v>
      </c>
      <c r="J11" s="16">
        <v>40</v>
      </c>
      <c r="K11" s="16">
        <v>43</v>
      </c>
      <c r="L11" s="17">
        <f t="shared" si="0"/>
        <v>218</v>
      </c>
    </row>
    <row r="12" spans="1:12" ht="15" customHeight="1">
      <c r="A12" s="25">
        <v>10</v>
      </c>
      <c r="B12" s="27">
        <v>103030</v>
      </c>
      <c r="C12" s="27" t="s">
        <v>76</v>
      </c>
      <c r="D12" s="29">
        <v>5</v>
      </c>
      <c r="E12" s="28" t="s">
        <v>53</v>
      </c>
      <c r="F12" s="14">
        <v>35</v>
      </c>
      <c r="G12" s="14">
        <v>37</v>
      </c>
      <c r="H12" s="16">
        <v>27</v>
      </c>
      <c r="I12" s="16">
        <v>27</v>
      </c>
      <c r="J12" s="16">
        <v>37</v>
      </c>
      <c r="K12" s="16">
        <v>37</v>
      </c>
      <c r="L12" s="17">
        <f t="shared" si="0"/>
        <v>173</v>
      </c>
    </row>
    <row r="13" spans="1:12" ht="15" customHeight="1">
      <c r="A13" s="25">
        <v>11</v>
      </c>
      <c r="B13" s="23">
        <v>119224</v>
      </c>
      <c r="C13" s="76" t="s">
        <v>137</v>
      </c>
      <c r="D13" s="16">
        <v>4</v>
      </c>
      <c r="E13" s="76" t="s">
        <v>12</v>
      </c>
      <c r="F13" s="14">
        <v>31</v>
      </c>
      <c r="G13" s="14">
        <v>33</v>
      </c>
      <c r="H13" s="16">
        <v>31</v>
      </c>
      <c r="I13" s="16">
        <v>31</v>
      </c>
      <c r="J13" s="16">
        <v>0</v>
      </c>
      <c r="K13" s="16">
        <v>33</v>
      </c>
      <c r="L13" s="17">
        <f t="shared" si="0"/>
        <v>159</v>
      </c>
    </row>
    <row r="14" spans="1:12" ht="15" customHeight="1">
      <c r="A14" s="25">
        <v>12</v>
      </c>
      <c r="B14" s="27">
        <v>119196</v>
      </c>
      <c r="C14" s="27" t="s">
        <v>113</v>
      </c>
      <c r="D14" s="29">
        <v>7</v>
      </c>
      <c r="E14" s="28" t="s">
        <v>12</v>
      </c>
      <c r="F14" s="14">
        <v>29</v>
      </c>
      <c r="G14" s="14">
        <v>31</v>
      </c>
      <c r="H14" s="16">
        <v>29</v>
      </c>
      <c r="I14" s="16">
        <v>29</v>
      </c>
      <c r="J14" s="16">
        <v>0</v>
      </c>
      <c r="K14" s="16">
        <v>31</v>
      </c>
      <c r="L14" s="17">
        <f t="shared" si="0"/>
        <v>149</v>
      </c>
    </row>
    <row r="15" spans="1:12" ht="15" customHeight="1">
      <c r="A15" s="25">
        <v>13</v>
      </c>
      <c r="B15" s="23">
        <v>119208</v>
      </c>
      <c r="C15" s="76" t="s">
        <v>131</v>
      </c>
      <c r="D15" s="16">
        <v>8</v>
      </c>
      <c r="E15" s="76" t="s">
        <v>12</v>
      </c>
      <c r="F15" s="14">
        <v>37</v>
      </c>
      <c r="G15" s="14">
        <v>29</v>
      </c>
      <c r="H15" s="16">
        <v>35</v>
      </c>
      <c r="I15" s="16">
        <v>35</v>
      </c>
      <c r="J15" s="16">
        <v>0</v>
      </c>
      <c r="K15" s="16">
        <v>0</v>
      </c>
      <c r="L15" s="17">
        <f t="shared" si="0"/>
        <v>136</v>
      </c>
    </row>
    <row r="16" spans="1:12" ht="15" customHeight="1">
      <c r="A16" s="25">
        <v>14</v>
      </c>
      <c r="B16" s="27">
        <v>119192</v>
      </c>
      <c r="C16" s="27" t="s">
        <v>112</v>
      </c>
      <c r="D16" s="29">
        <v>7</v>
      </c>
      <c r="E16" s="28" t="s">
        <v>12</v>
      </c>
      <c r="F16" s="14">
        <v>33</v>
      </c>
      <c r="G16" s="14">
        <v>35</v>
      </c>
      <c r="H16" s="16">
        <v>33</v>
      </c>
      <c r="I16" s="16">
        <v>33</v>
      </c>
      <c r="J16" s="16">
        <v>0</v>
      </c>
      <c r="K16" s="16">
        <v>0</v>
      </c>
      <c r="L16" s="17">
        <f t="shared" si="0"/>
        <v>134</v>
      </c>
    </row>
    <row r="17" spans="1:12" ht="15" customHeight="1">
      <c r="A17" s="25">
        <v>15</v>
      </c>
      <c r="B17" s="98">
        <v>119198</v>
      </c>
      <c r="C17" s="98" t="s">
        <v>79</v>
      </c>
      <c r="D17" s="99">
        <v>7</v>
      </c>
      <c r="E17" s="100" t="s">
        <v>12</v>
      </c>
      <c r="F17" s="14">
        <v>0</v>
      </c>
      <c r="G17" s="14">
        <v>0</v>
      </c>
      <c r="H17" s="16">
        <v>40</v>
      </c>
      <c r="I17" s="16">
        <v>53</v>
      </c>
      <c r="J17" s="16">
        <v>0</v>
      </c>
      <c r="K17" s="16">
        <v>35</v>
      </c>
      <c r="L17" s="17">
        <f t="shared" si="0"/>
        <v>128</v>
      </c>
    </row>
    <row r="18" spans="1:12" ht="15" customHeight="1">
      <c r="A18" s="25">
        <v>16</v>
      </c>
      <c r="B18" s="48">
        <v>103010</v>
      </c>
      <c r="C18" s="51" t="s">
        <v>136</v>
      </c>
      <c r="D18" s="50">
        <v>8</v>
      </c>
      <c r="E18" s="49" t="s">
        <v>53</v>
      </c>
      <c r="F18" s="14">
        <v>0</v>
      </c>
      <c r="G18" s="14">
        <v>0</v>
      </c>
      <c r="H18" s="16">
        <v>25</v>
      </c>
      <c r="I18" s="16">
        <v>25</v>
      </c>
      <c r="J18" s="16">
        <v>0</v>
      </c>
      <c r="K18" s="16">
        <v>0</v>
      </c>
      <c r="L18" s="17">
        <f t="shared" si="0"/>
        <v>50</v>
      </c>
    </row>
    <row r="19" spans="1:12" ht="15" customHeight="1">
      <c r="A19" s="25">
        <v>17</v>
      </c>
      <c r="B19" s="46">
        <v>1120</v>
      </c>
      <c r="C19" s="63" t="s">
        <v>174</v>
      </c>
      <c r="D19" s="41">
        <v>7</v>
      </c>
      <c r="E19" s="63" t="s">
        <v>50</v>
      </c>
      <c r="F19" s="14">
        <v>0</v>
      </c>
      <c r="G19" s="14">
        <v>0</v>
      </c>
      <c r="H19" s="16">
        <v>23</v>
      </c>
      <c r="I19" s="16">
        <v>23</v>
      </c>
      <c r="J19" s="16">
        <v>0</v>
      </c>
      <c r="K19" s="16">
        <v>0</v>
      </c>
      <c r="L19" s="17">
        <f t="shared" si="0"/>
        <v>46</v>
      </c>
    </row>
    <row r="20" spans="1:12" ht="15" customHeight="1">
      <c r="A20" s="25">
        <v>18</v>
      </c>
      <c r="B20" s="46">
        <v>119176</v>
      </c>
      <c r="C20" s="63" t="s">
        <v>154</v>
      </c>
      <c r="D20" s="41">
        <v>7</v>
      </c>
      <c r="E20" s="63" t="s">
        <v>12</v>
      </c>
      <c r="F20" s="14">
        <v>0</v>
      </c>
      <c r="G20" s="14">
        <v>0</v>
      </c>
      <c r="H20" s="16">
        <v>21</v>
      </c>
      <c r="I20" s="16">
        <v>21</v>
      </c>
      <c r="J20" s="16">
        <v>0</v>
      </c>
      <c r="K20" s="16">
        <v>0</v>
      </c>
      <c r="L20" s="17">
        <f t="shared" si="0"/>
        <v>42</v>
      </c>
    </row>
    <row r="21" spans="1:12" ht="15" customHeight="1">
      <c r="A21" s="25">
        <v>19</v>
      </c>
      <c r="B21" s="77">
        <v>119177</v>
      </c>
      <c r="C21" s="101" t="s">
        <v>176</v>
      </c>
      <c r="D21" s="75">
        <v>9</v>
      </c>
      <c r="E21" s="101" t="s">
        <v>12</v>
      </c>
      <c r="F21" s="14">
        <v>0</v>
      </c>
      <c r="G21" s="14">
        <v>0</v>
      </c>
      <c r="H21" s="16">
        <v>19</v>
      </c>
      <c r="I21" s="16">
        <v>19</v>
      </c>
      <c r="J21" s="16">
        <v>0</v>
      </c>
      <c r="K21" s="16">
        <v>0</v>
      </c>
      <c r="L21" s="17">
        <f t="shared" si="0"/>
        <v>38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4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N34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2.625" style="4" customWidth="1"/>
    <col min="8" max="8" width="4.625" style="4" customWidth="1"/>
    <col min="9" max="13" width="4.75390625" style="1" customWidth="1"/>
    <col min="14" max="16384" width="9.125" style="5" customWidth="1"/>
  </cols>
  <sheetData>
    <row r="1" spans="1:13" ht="18">
      <c r="A1" s="30"/>
      <c r="B1" s="31"/>
      <c r="C1" s="32" t="s">
        <v>114</v>
      </c>
      <c r="D1" s="33"/>
      <c r="E1" s="33"/>
      <c r="F1" s="34"/>
      <c r="G1" s="33"/>
      <c r="H1" s="33"/>
      <c r="I1" s="33"/>
      <c r="J1" s="33"/>
      <c r="K1" s="33"/>
      <c r="L1" s="33"/>
      <c r="M1" s="33"/>
    </row>
    <row r="2" spans="1:14" ht="69">
      <c r="A2" s="61" t="s">
        <v>46</v>
      </c>
      <c r="B2" s="61" t="s">
        <v>2</v>
      </c>
      <c r="C2" s="62" t="s">
        <v>47</v>
      </c>
      <c r="D2" s="61" t="s">
        <v>48</v>
      </c>
      <c r="E2" s="61"/>
      <c r="F2" s="61" t="s">
        <v>49</v>
      </c>
      <c r="G2" s="79"/>
      <c r="H2" s="80" t="s">
        <v>148</v>
      </c>
      <c r="I2" s="81" t="s">
        <v>149</v>
      </c>
      <c r="J2" s="56" t="s">
        <v>6</v>
      </c>
      <c r="K2" s="82" t="s">
        <v>150</v>
      </c>
      <c r="L2" s="59" t="s">
        <v>7</v>
      </c>
      <c r="M2" s="56" t="s">
        <v>8</v>
      </c>
      <c r="N2" s="83" t="s">
        <v>9</v>
      </c>
    </row>
    <row r="3" spans="1:14" ht="12.75">
      <c r="A3" s="117">
        <v>1</v>
      </c>
      <c r="B3" s="38">
        <v>185007</v>
      </c>
      <c r="C3" s="63" t="s">
        <v>20</v>
      </c>
      <c r="D3" s="40">
        <v>4</v>
      </c>
      <c r="E3" s="40"/>
      <c r="F3" s="52" t="s">
        <v>118</v>
      </c>
      <c r="G3" s="124" t="s">
        <v>119</v>
      </c>
      <c r="H3" s="113">
        <v>68</v>
      </c>
      <c r="I3" s="118">
        <v>75</v>
      </c>
      <c r="J3" s="113">
        <v>75</v>
      </c>
      <c r="K3" s="118">
        <v>75</v>
      </c>
      <c r="L3" s="113">
        <v>75</v>
      </c>
      <c r="M3" s="113">
        <v>75</v>
      </c>
      <c r="N3" s="116">
        <f>SUM(H3:M3)-MIN(H3:M3)</f>
        <v>375</v>
      </c>
    </row>
    <row r="4" spans="1:14" ht="12.75">
      <c r="A4" s="117"/>
      <c r="B4" s="38">
        <v>30044</v>
      </c>
      <c r="C4" s="53" t="s">
        <v>93</v>
      </c>
      <c r="D4" s="40">
        <v>4</v>
      </c>
      <c r="E4" s="40"/>
      <c r="F4" s="46" t="s">
        <v>52</v>
      </c>
      <c r="G4" s="124"/>
      <c r="H4" s="113"/>
      <c r="I4" s="118"/>
      <c r="J4" s="113"/>
      <c r="K4" s="118"/>
      <c r="L4" s="113"/>
      <c r="M4" s="113"/>
      <c r="N4" s="116"/>
    </row>
    <row r="5" spans="1:14" ht="12.75">
      <c r="A5" s="117">
        <v>2</v>
      </c>
      <c r="B5" s="51">
        <v>116095</v>
      </c>
      <c r="C5" s="49" t="s">
        <v>18</v>
      </c>
      <c r="D5" s="54">
        <v>4</v>
      </c>
      <c r="E5" s="51"/>
      <c r="F5" s="51" t="s">
        <v>19</v>
      </c>
      <c r="G5" s="126" t="s">
        <v>126</v>
      </c>
      <c r="H5" s="113">
        <v>62</v>
      </c>
      <c r="I5" s="118">
        <v>68</v>
      </c>
      <c r="J5" s="113">
        <v>68</v>
      </c>
      <c r="K5" s="118">
        <v>68</v>
      </c>
      <c r="L5" s="113">
        <v>62</v>
      </c>
      <c r="M5" s="113">
        <v>68</v>
      </c>
      <c r="N5" s="116">
        <f>SUM(H5:M5)-MIN(H5:M5)</f>
        <v>334</v>
      </c>
    </row>
    <row r="6" spans="1:14" ht="12.75">
      <c r="A6" s="117"/>
      <c r="B6" s="38">
        <v>116088</v>
      </c>
      <c r="C6" s="63" t="s">
        <v>22</v>
      </c>
      <c r="D6" s="40">
        <v>3</v>
      </c>
      <c r="E6" s="40"/>
      <c r="F6" s="52"/>
      <c r="G6" s="125"/>
      <c r="H6" s="113"/>
      <c r="I6" s="118"/>
      <c r="J6" s="113"/>
      <c r="K6" s="118"/>
      <c r="L6" s="113"/>
      <c r="M6" s="113"/>
      <c r="N6" s="116"/>
    </row>
    <row r="7" spans="1:14" ht="12.75">
      <c r="A7" s="117">
        <v>3</v>
      </c>
      <c r="B7" s="38">
        <v>132004</v>
      </c>
      <c r="C7" s="53" t="s">
        <v>24</v>
      </c>
      <c r="D7" s="40">
        <v>2</v>
      </c>
      <c r="E7" s="40"/>
      <c r="F7" s="52" t="s">
        <v>17</v>
      </c>
      <c r="G7" s="124" t="s">
        <v>115</v>
      </c>
      <c r="H7" s="113">
        <v>75</v>
      </c>
      <c r="I7" s="118">
        <v>62</v>
      </c>
      <c r="J7" s="113">
        <v>57</v>
      </c>
      <c r="K7" s="118">
        <v>57</v>
      </c>
      <c r="L7" s="113">
        <v>68</v>
      </c>
      <c r="M7" s="113">
        <v>62</v>
      </c>
      <c r="N7" s="116">
        <f>SUM(H7:M7)-MIN(H7:M7)</f>
        <v>324</v>
      </c>
    </row>
    <row r="8" spans="1:14" ht="12.75">
      <c r="A8" s="117"/>
      <c r="B8" s="38">
        <v>132005</v>
      </c>
      <c r="C8" s="53" t="s">
        <v>29</v>
      </c>
      <c r="D8" s="40">
        <v>3</v>
      </c>
      <c r="E8" s="40"/>
      <c r="F8" s="53" t="s">
        <v>111</v>
      </c>
      <c r="G8" s="124"/>
      <c r="H8" s="113"/>
      <c r="I8" s="118"/>
      <c r="J8" s="113"/>
      <c r="K8" s="118"/>
      <c r="L8" s="113"/>
      <c r="M8" s="113"/>
      <c r="N8" s="116"/>
    </row>
    <row r="9" spans="1:14" ht="12.75">
      <c r="A9" s="117">
        <v>4</v>
      </c>
      <c r="B9" s="38">
        <v>60054</v>
      </c>
      <c r="C9" s="53" t="s">
        <v>96</v>
      </c>
      <c r="D9" s="40">
        <v>5</v>
      </c>
      <c r="E9" s="40"/>
      <c r="F9" s="52" t="s">
        <v>15</v>
      </c>
      <c r="G9" s="124" t="s">
        <v>116</v>
      </c>
      <c r="H9" s="113">
        <v>53</v>
      </c>
      <c r="I9" s="118">
        <v>57</v>
      </c>
      <c r="J9" s="113">
        <v>62</v>
      </c>
      <c r="K9" s="118">
        <v>62</v>
      </c>
      <c r="L9" s="113">
        <v>57</v>
      </c>
      <c r="M9" s="113">
        <v>57</v>
      </c>
      <c r="N9" s="116">
        <f>SUM(H9:M9)-MIN(H9:M9)</f>
        <v>295</v>
      </c>
    </row>
    <row r="10" spans="1:14" ht="12.75">
      <c r="A10" s="117"/>
      <c r="B10" s="38">
        <v>60047</v>
      </c>
      <c r="C10" s="53" t="s">
        <v>14</v>
      </c>
      <c r="D10" s="40">
        <v>4</v>
      </c>
      <c r="E10" s="40"/>
      <c r="F10" s="52" t="s">
        <v>111</v>
      </c>
      <c r="G10" s="124"/>
      <c r="H10" s="113"/>
      <c r="I10" s="118"/>
      <c r="J10" s="113"/>
      <c r="K10" s="118"/>
      <c r="L10" s="113"/>
      <c r="M10" s="113"/>
      <c r="N10" s="116"/>
    </row>
    <row r="11" spans="1:14" ht="12.75">
      <c r="A11" s="117">
        <v>5</v>
      </c>
      <c r="B11" s="51">
        <v>57036</v>
      </c>
      <c r="C11" s="51" t="s">
        <v>104</v>
      </c>
      <c r="D11" s="54">
        <v>4</v>
      </c>
      <c r="E11" s="51"/>
      <c r="F11" s="51" t="s">
        <v>27</v>
      </c>
      <c r="G11" s="125" t="s">
        <v>117</v>
      </c>
      <c r="H11" s="113">
        <v>57</v>
      </c>
      <c r="I11" s="118">
        <v>53</v>
      </c>
      <c r="J11" s="113">
        <v>53</v>
      </c>
      <c r="K11" s="118">
        <v>53</v>
      </c>
      <c r="L11" s="113">
        <v>53</v>
      </c>
      <c r="M11" s="113">
        <v>49</v>
      </c>
      <c r="N11" s="116">
        <f>SUM(H11:M11)-MIN(H11:M11)</f>
        <v>269</v>
      </c>
    </row>
    <row r="12" spans="1:14" ht="12.75">
      <c r="A12" s="117"/>
      <c r="B12" s="51">
        <v>57054</v>
      </c>
      <c r="C12" s="51" t="s">
        <v>34</v>
      </c>
      <c r="D12" s="54">
        <v>4</v>
      </c>
      <c r="E12" s="51"/>
      <c r="F12" s="51"/>
      <c r="G12" s="125"/>
      <c r="H12" s="113"/>
      <c r="I12" s="118"/>
      <c r="J12" s="113"/>
      <c r="K12" s="118"/>
      <c r="L12" s="113"/>
      <c r="M12" s="113"/>
      <c r="N12" s="116"/>
    </row>
    <row r="13" spans="1:14" ht="12.75">
      <c r="A13" s="117">
        <v>6</v>
      </c>
      <c r="B13" s="38">
        <v>119152</v>
      </c>
      <c r="C13" s="63" t="s">
        <v>94</v>
      </c>
      <c r="D13" s="40">
        <v>4</v>
      </c>
      <c r="E13" s="40"/>
      <c r="F13" s="52" t="s">
        <v>12</v>
      </c>
      <c r="G13" s="123" t="s">
        <v>142</v>
      </c>
      <c r="H13" s="113">
        <v>46</v>
      </c>
      <c r="I13" s="118">
        <v>49</v>
      </c>
      <c r="J13" s="113">
        <v>49</v>
      </c>
      <c r="K13" s="118">
        <v>49</v>
      </c>
      <c r="L13" s="113">
        <v>46</v>
      </c>
      <c r="M13" s="113">
        <v>46</v>
      </c>
      <c r="N13" s="116">
        <f>SUM(H13:M13)-MIN(H13:M13)</f>
        <v>239</v>
      </c>
    </row>
    <row r="14" spans="1:14" ht="12.75">
      <c r="A14" s="117"/>
      <c r="B14" s="38">
        <v>119154</v>
      </c>
      <c r="C14" s="63" t="s">
        <v>102</v>
      </c>
      <c r="D14" s="40">
        <v>4</v>
      </c>
      <c r="E14" s="40"/>
      <c r="F14" s="53"/>
      <c r="G14" s="124"/>
      <c r="H14" s="113"/>
      <c r="I14" s="118"/>
      <c r="J14" s="113"/>
      <c r="K14" s="118"/>
      <c r="L14" s="113"/>
      <c r="M14" s="113"/>
      <c r="N14" s="116"/>
    </row>
    <row r="15" spans="1:14" ht="12.75">
      <c r="A15" s="117">
        <v>7</v>
      </c>
      <c r="B15" s="38">
        <v>116094</v>
      </c>
      <c r="C15" s="63" t="s">
        <v>23</v>
      </c>
      <c r="D15" s="40">
        <v>5</v>
      </c>
      <c r="E15" s="40"/>
      <c r="F15" s="52" t="s">
        <v>19</v>
      </c>
      <c r="G15" s="123" t="s">
        <v>163</v>
      </c>
      <c r="H15" s="113">
        <v>49</v>
      </c>
      <c r="I15" s="118">
        <v>43</v>
      </c>
      <c r="J15" s="113">
        <v>46</v>
      </c>
      <c r="K15" s="118">
        <v>46</v>
      </c>
      <c r="L15" s="113">
        <v>43</v>
      </c>
      <c r="M15" s="113">
        <v>40</v>
      </c>
      <c r="N15" s="116">
        <f>SUM(H15:M15)-MIN(H15:M15)</f>
        <v>227</v>
      </c>
    </row>
    <row r="16" spans="1:14" ht="12.75">
      <c r="A16" s="117"/>
      <c r="B16" s="38">
        <v>116098</v>
      </c>
      <c r="C16" s="63" t="s">
        <v>31</v>
      </c>
      <c r="D16" s="40">
        <v>5</v>
      </c>
      <c r="E16" s="40"/>
      <c r="F16" s="52"/>
      <c r="G16" s="124"/>
      <c r="H16" s="113"/>
      <c r="I16" s="118"/>
      <c r="J16" s="113"/>
      <c r="K16" s="118"/>
      <c r="L16" s="113"/>
      <c r="M16" s="113"/>
      <c r="N16" s="116"/>
    </row>
    <row r="17" spans="1:14" ht="12.75">
      <c r="A17" s="117">
        <v>8</v>
      </c>
      <c r="B17" s="38">
        <v>57086</v>
      </c>
      <c r="C17" s="63" t="s">
        <v>33</v>
      </c>
      <c r="D17" s="40">
        <v>6</v>
      </c>
      <c r="E17" s="40"/>
      <c r="F17" s="52" t="s">
        <v>27</v>
      </c>
      <c r="G17" s="126" t="s">
        <v>164</v>
      </c>
      <c r="H17" s="113">
        <v>43</v>
      </c>
      <c r="I17" s="118">
        <v>46</v>
      </c>
      <c r="J17" s="113">
        <v>43</v>
      </c>
      <c r="K17" s="118">
        <v>0</v>
      </c>
      <c r="L17" s="113">
        <v>49</v>
      </c>
      <c r="M17" s="113">
        <v>43</v>
      </c>
      <c r="N17" s="116">
        <f>SUM(H17:M17)-MIN(H17:M17)</f>
        <v>224</v>
      </c>
    </row>
    <row r="18" spans="1:14" ht="12.75">
      <c r="A18" s="117"/>
      <c r="B18" s="51">
        <v>57075</v>
      </c>
      <c r="C18" s="73" t="s">
        <v>28</v>
      </c>
      <c r="D18" s="54">
        <v>5</v>
      </c>
      <c r="E18" s="51"/>
      <c r="F18" s="51"/>
      <c r="G18" s="125"/>
      <c r="H18" s="113"/>
      <c r="I18" s="118"/>
      <c r="J18" s="113"/>
      <c r="K18" s="118"/>
      <c r="L18" s="113"/>
      <c r="M18" s="113"/>
      <c r="N18" s="116"/>
    </row>
    <row r="19" spans="1:14" ht="12.75">
      <c r="A19" s="117">
        <v>9</v>
      </c>
      <c r="B19" s="38">
        <v>57008</v>
      </c>
      <c r="C19" s="63" t="s">
        <v>74</v>
      </c>
      <c r="D19" s="40">
        <v>4</v>
      </c>
      <c r="E19" s="40"/>
      <c r="F19" s="63" t="s">
        <v>27</v>
      </c>
      <c r="G19" s="123" t="s">
        <v>165</v>
      </c>
      <c r="H19" s="113">
        <v>40</v>
      </c>
      <c r="I19" s="118">
        <v>37</v>
      </c>
      <c r="J19" s="113">
        <v>0</v>
      </c>
      <c r="K19" s="118">
        <v>0</v>
      </c>
      <c r="L19" s="113">
        <v>40</v>
      </c>
      <c r="M19" s="113">
        <v>0</v>
      </c>
      <c r="N19" s="116">
        <f>SUM(H19:M19)-MIN(H19:M19)</f>
        <v>117</v>
      </c>
    </row>
    <row r="20" spans="1:14" ht="12.75">
      <c r="A20" s="117"/>
      <c r="B20" s="38">
        <v>57062</v>
      </c>
      <c r="C20" s="63" t="s">
        <v>80</v>
      </c>
      <c r="D20" s="40">
        <v>6</v>
      </c>
      <c r="E20" s="40"/>
      <c r="F20" s="52"/>
      <c r="G20" s="124"/>
      <c r="H20" s="113"/>
      <c r="I20" s="118"/>
      <c r="J20" s="113"/>
      <c r="K20" s="118"/>
      <c r="L20" s="113"/>
      <c r="M20" s="113"/>
      <c r="N20" s="116"/>
    </row>
    <row r="21" spans="1:14" ht="15" customHeight="1">
      <c r="A21" s="117">
        <v>10</v>
      </c>
      <c r="B21" s="38">
        <v>11072</v>
      </c>
      <c r="C21" s="63" t="s">
        <v>158</v>
      </c>
      <c r="D21" s="54">
        <v>3</v>
      </c>
      <c r="E21" s="51"/>
      <c r="F21" s="51" t="s">
        <v>159</v>
      </c>
      <c r="G21" s="121" t="s">
        <v>166</v>
      </c>
      <c r="H21" s="113">
        <v>37</v>
      </c>
      <c r="I21" s="118">
        <v>40</v>
      </c>
      <c r="J21" s="113">
        <v>0</v>
      </c>
      <c r="K21" s="118">
        <v>0</v>
      </c>
      <c r="L21" s="113">
        <v>0</v>
      </c>
      <c r="M21" s="113">
        <v>0</v>
      </c>
      <c r="N21" s="116">
        <f>SUM(H21:M21)-MIN(H21:M21)</f>
        <v>77</v>
      </c>
    </row>
    <row r="22" spans="1:14" ht="15" customHeight="1">
      <c r="A22" s="117"/>
      <c r="B22" s="51">
        <v>11070</v>
      </c>
      <c r="C22" s="51" t="s">
        <v>162</v>
      </c>
      <c r="D22" s="54">
        <v>4</v>
      </c>
      <c r="E22" s="51"/>
      <c r="F22" s="51"/>
      <c r="G22" s="122"/>
      <c r="H22" s="113"/>
      <c r="I22" s="118"/>
      <c r="J22" s="113"/>
      <c r="K22" s="118"/>
      <c r="L22" s="113"/>
      <c r="M22" s="113"/>
      <c r="N22" s="116"/>
    </row>
    <row r="23" spans="1:14" ht="15" customHeight="1">
      <c r="A23" s="117" t="s">
        <v>111</v>
      </c>
      <c r="B23" s="38">
        <v>64056</v>
      </c>
      <c r="C23" s="63" t="s">
        <v>37</v>
      </c>
      <c r="D23" s="40">
        <v>5</v>
      </c>
      <c r="E23" s="40"/>
      <c r="F23" s="52" t="s">
        <v>38</v>
      </c>
      <c r="G23" s="123" t="s">
        <v>177</v>
      </c>
      <c r="H23" s="113">
        <v>0</v>
      </c>
      <c r="I23" s="118">
        <v>0</v>
      </c>
      <c r="J23" s="113">
        <v>37</v>
      </c>
      <c r="K23" s="118">
        <v>40</v>
      </c>
      <c r="L23" s="113">
        <v>0</v>
      </c>
      <c r="M23" s="113">
        <v>0</v>
      </c>
      <c r="N23" s="116">
        <f>SUM(H23:M23)-MIN(H23:M23)</f>
        <v>77</v>
      </c>
    </row>
    <row r="24" spans="1:14" ht="15" customHeight="1">
      <c r="A24" s="117"/>
      <c r="B24" s="38">
        <v>63062</v>
      </c>
      <c r="C24" s="89" t="s">
        <v>42</v>
      </c>
      <c r="D24" s="40">
        <v>4</v>
      </c>
      <c r="E24" s="40"/>
      <c r="F24" s="52" t="s">
        <v>43</v>
      </c>
      <c r="G24" s="124"/>
      <c r="H24" s="113"/>
      <c r="I24" s="118"/>
      <c r="J24" s="113"/>
      <c r="K24" s="118"/>
      <c r="L24" s="113"/>
      <c r="M24" s="113"/>
      <c r="N24" s="116"/>
    </row>
    <row r="25" spans="1:14" ht="15" customHeight="1">
      <c r="A25" s="117">
        <v>12</v>
      </c>
      <c r="B25" s="38">
        <v>116084</v>
      </c>
      <c r="C25" s="63" t="s">
        <v>171</v>
      </c>
      <c r="D25" s="40">
        <v>6</v>
      </c>
      <c r="E25" s="40"/>
      <c r="F25" s="52" t="s">
        <v>19</v>
      </c>
      <c r="G25" s="127" t="s">
        <v>179</v>
      </c>
      <c r="H25" s="114">
        <v>0</v>
      </c>
      <c r="I25" s="119">
        <v>0</v>
      </c>
      <c r="J25" s="114">
        <v>33</v>
      </c>
      <c r="K25" s="119">
        <v>37</v>
      </c>
      <c r="L25" s="114">
        <v>0</v>
      </c>
      <c r="M25" s="114">
        <v>0</v>
      </c>
      <c r="N25" s="116">
        <f>SUM(H25:M25)-MIN(H25:M25)</f>
        <v>70</v>
      </c>
    </row>
    <row r="26" spans="1:14" ht="15" customHeight="1">
      <c r="A26" s="117"/>
      <c r="B26" s="38">
        <v>116086</v>
      </c>
      <c r="C26" s="63" t="s">
        <v>120</v>
      </c>
      <c r="D26" s="40">
        <v>6</v>
      </c>
      <c r="E26" s="40"/>
      <c r="F26" s="52"/>
      <c r="G26" s="128"/>
      <c r="H26" s="115"/>
      <c r="I26" s="120"/>
      <c r="J26" s="115"/>
      <c r="K26" s="120"/>
      <c r="L26" s="115"/>
      <c r="M26" s="115"/>
      <c r="N26" s="116"/>
    </row>
    <row r="27" spans="1:14" ht="15" customHeight="1">
      <c r="A27" s="117">
        <v>13</v>
      </c>
      <c r="B27" s="2">
        <v>119191</v>
      </c>
      <c r="C27" s="74" t="s">
        <v>40</v>
      </c>
      <c r="D27" s="54">
        <v>6</v>
      </c>
      <c r="E27" s="51"/>
      <c r="F27" s="51" t="s">
        <v>12</v>
      </c>
      <c r="G27" s="121" t="s">
        <v>178</v>
      </c>
      <c r="H27" s="113">
        <v>0</v>
      </c>
      <c r="I27" s="118">
        <v>0</v>
      </c>
      <c r="J27" s="113">
        <v>35</v>
      </c>
      <c r="K27" s="118">
        <v>31</v>
      </c>
      <c r="L27" s="113">
        <v>0</v>
      </c>
      <c r="M27" s="113">
        <v>0</v>
      </c>
      <c r="N27" s="116">
        <f>SUM(H27:M27)-MIN(H27:M27)</f>
        <v>66</v>
      </c>
    </row>
    <row r="28" spans="1:14" ht="15" customHeight="1">
      <c r="A28" s="117"/>
      <c r="B28" s="51">
        <v>119190</v>
      </c>
      <c r="C28" s="51" t="s">
        <v>144</v>
      </c>
      <c r="D28" s="54">
        <v>6</v>
      </c>
      <c r="E28" s="51"/>
      <c r="F28" s="51"/>
      <c r="G28" s="122"/>
      <c r="H28" s="113"/>
      <c r="I28" s="118"/>
      <c r="J28" s="113"/>
      <c r="K28" s="118"/>
      <c r="L28" s="113"/>
      <c r="M28" s="113"/>
      <c r="N28" s="116"/>
    </row>
    <row r="29" spans="1:14" ht="15" customHeight="1">
      <c r="A29" s="117">
        <v>14</v>
      </c>
      <c r="B29" s="38">
        <v>24037</v>
      </c>
      <c r="C29" s="63" t="s">
        <v>146</v>
      </c>
      <c r="D29" s="40">
        <v>8</v>
      </c>
      <c r="E29" s="40"/>
      <c r="F29" s="52" t="s">
        <v>11</v>
      </c>
      <c r="G29" s="123" t="s">
        <v>181</v>
      </c>
      <c r="H29" s="113">
        <v>0</v>
      </c>
      <c r="I29" s="118">
        <v>0</v>
      </c>
      <c r="J29" s="113">
        <v>29</v>
      </c>
      <c r="K29" s="118">
        <v>27</v>
      </c>
      <c r="L29" s="113">
        <v>0</v>
      </c>
      <c r="M29" s="113">
        <v>0</v>
      </c>
      <c r="N29" s="116">
        <f>SUM(H29:M29)-MIN(H29:M29)</f>
        <v>56</v>
      </c>
    </row>
    <row r="30" spans="1:14" ht="15" customHeight="1">
      <c r="A30" s="117"/>
      <c r="B30" s="38">
        <v>24065</v>
      </c>
      <c r="C30" s="63" t="s">
        <v>180</v>
      </c>
      <c r="D30" s="40">
        <v>8</v>
      </c>
      <c r="E30" s="40"/>
      <c r="F30" s="53" t="s">
        <v>111</v>
      </c>
      <c r="G30" s="124"/>
      <c r="H30" s="113"/>
      <c r="I30" s="118"/>
      <c r="J30" s="113"/>
      <c r="K30" s="118"/>
      <c r="L30" s="113"/>
      <c r="M30" s="113"/>
      <c r="N30" s="116"/>
    </row>
    <row r="31" spans="1:14" ht="15" customHeight="1">
      <c r="A31" s="117">
        <v>15</v>
      </c>
      <c r="B31" s="51">
        <v>64058</v>
      </c>
      <c r="C31" s="73" t="s">
        <v>182</v>
      </c>
      <c r="D31" s="54">
        <v>7</v>
      </c>
      <c r="E31" s="51"/>
      <c r="F31" s="51" t="s">
        <v>38</v>
      </c>
      <c r="G31" s="126" t="s">
        <v>183</v>
      </c>
      <c r="H31" s="113">
        <v>0</v>
      </c>
      <c r="I31" s="118">
        <v>0</v>
      </c>
      <c r="J31" s="113">
        <v>27</v>
      </c>
      <c r="K31" s="118">
        <v>23</v>
      </c>
      <c r="L31" s="113">
        <v>0</v>
      </c>
      <c r="M31" s="113">
        <v>0</v>
      </c>
      <c r="N31" s="116">
        <f>SUM(H31:M31)-MIN(H31:M31)</f>
        <v>50</v>
      </c>
    </row>
    <row r="32" spans="1:14" ht="15" customHeight="1">
      <c r="A32" s="117"/>
      <c r="B32" s="51">
        <v>64039</v>
      </c>
      <c r="C32" s="73" t="s">
        <v>145</v>
      </c>
      <c r="D32" s="54">
        <v>7</v>
      </c>
      <c r="E32" s="51"/>
      <c r="F32" s="51"/>
      <c r="G32" s="125"/>
      <c r="H32" s="113"/>
      <c r="I32" s="118"/>
      <c r="J32" s="113"/>
      <c r="K32" s="118"/>
      <c r="L32" s="113"/>
      <c r="M32" s="113"/>
      <c r="N32" s="116"/>
    </row>
    <row r="33" spans="1:14" ht="15" customHeight="1">
      <c r="A33" s="117" t="s">
        <v>111</v>
      </c>
      <c r="B33" s="51">
        <v>64040</v>
      </c>
      <c r="C33" s="51" t="s">
        <v>128</v>
      </c>
      <c r="D33" s="54">
        <v>7</v>
      </c>
      <c r="E33" s="51"/>
      <c r="F33" s="51" t="s">
        <v>38</v>
      </c>
      <c r="G33" s="121" t="s">
        <v>185</v>
      </c>
      <c r="H33" s="113">
        <v>0</v>
      </c>
      <c r="I33" s="118">
        <v>0</v>
      </c>
      <c r="J33" s="113">
        <v>25</v>
      </c>
      <c r="K33" s="118">
        <v>25</v>
      </c>
      <c r="L33" s="113">
        <v>0</v>
      </c>
      <c r="M33" s="113">
        <v>0</v>
      </c>
      <c r="N33" s="116">
        <f>SUM(H33:M33)-MIN(H33:M33)</f>
        <v>50</v>
      </c>
    </row>
    <row r="34" spans="1:14" ht="15" customHeight="1">
      <c r="A34" s="117"/>
      <c r="B34" s="51">
        <v>64036</v>
      </c>
      <c r="C34" s="51" t="s">
        <v>184</v>
      </c>
      <c r="D34" s="51">
        <v>7</v>
      </c>
      <c r="E34" s="51"/>
      <c r="F34" s="51"/>
      <c r="G34" s="122"/>
      <c r="H34" s="113"/>
      <c r="I34" s="118"/>
      <c r="J34" s="113"/>
      <c r="K34" s="118"/>
      <c r="L34" s="113"/>
      <c r="M34" s="113"/>
      <c r="N34" s="116"/>
    </row>
    <row r="35" spans="1:13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 selectLockedCells="1" selectUnlockedCells="1"/>
  <mergeCells count="144">
    <mergeCell ref="A25:A26"/>
    <mergeCell ref="N33:N34"/>
    <mergeCell ref="A33:A34"/>
    <mergeCell ref="H33:H34"/>
    <mergeCell ref="I33:I34"/>
    <mergeCell ref="J33:J34"/>
    <mergeCell ref="K33:K34"/>
    <mergeCell ref="L33:L34"/>
    <mergeCell ref="N27:N28"/>
    <mergeCell ref="M27:M28"/>
    <mergeCell ref="M9:M10"/>
    <mergeCell ref="M19:M20"/>
    <mergeCell ref="N19:N20"/>
    <mergeCell ref="L11:L12"/>
    <mergeCell ref="N25:N26"/>
    <mergeCell ref="M25:M26"/>
    <mergeCell ref="A7:A8"/>
    <mergeCell ref="G7:G8"/>
    <mergeCell ref="I7:I8"/>
    <mergeCell ref="J7:J8"/>
    <mergeCell ref="H7:H8"/>
    <mergeCell ref="H5:H6"/>
    <mergeCell ref="A5:A6"/>
    <mergeCell ref="G5:G6"/>
    <mergeCell ref="I5:I6"/>
    <mergeCell ref="J5:J6"/>
    <mergeCell ref="M7:M8"/>
    <mergeCell ref="N7:N8"/>
    <mergeCell ref="N5:N6"/>
    <mergeCell ref="L7:L8"/>
    <mergeCell ref="K7:K8"/>
    <mergeCell ref="K5:K6"/>
    <mergeCell ref="A31:A32"/>
    <mergeCell ref="G17:G18"/>
    <mergeCell ref="A9:A10"/>
    <mergeCell ref="M15:M16"/>
    <mergeCell ref="N15:N16"/>
    <mergeCell ref="G31:G32"/>
    <mergeCell ref="I31:I32"/>
    <mergeCell ref="G19:G20"/>
    <mergeCell ref="I19:I20"/>
    <mergeCell ref="G15:G16"/>
    <mergeCell ref="I15:I16"/>
    <mergeCell ref="H25:H26"/>
    <mergeCell ref="I25:I26"/>
    <mergeCell ref="G25:G26"/>
    <mergeCell ref="J31:J32"/>
    <mergeCell ref="K31:K32"/>
    <mergeCell ref="A17:A18"/>
    <mergeCell ref="G9:G10"/>
    <mergeCell ref="I9:I10"/>
    <mergeCell ref="J9:J10"/>
    <mergeCell ref="A11:A12"/>
    <mergeCell ref="L9:L10"/>
    <mergeCell ref="K11:K12"/>
    <mergeCell ref="A13:A14"/>
    <mergeCell ref="J17:J18"/>
    <mergeCell ref="K9:K10"/>
    <mergeCell ref="L27:L28"/>
    <mergeCell ref="N31:N32"/>
    <mergeCell ref="M11:M12"/>
    <mergeCell ref="K25:K26"/>
    <mergeCell ref="L25:L26"/>
    <mergeCell ref="K17:K18"/>
    <mergeCell ref="L17:L18"/>
    <mergeCell ref="N17:N18"/>
    <mergeCell ref="G11:G12"/>
    <mergeCell ref="G13:G14"/>
    <mergeCell ref="H13:H14"/>
    <mergeCell ref="K13:K14"/>
    <mergeCell ref="I13:I14"/>
    <mergeCell ref="J13:J14"/>
    <mergeCell ref="J11:J12"/>
    <mergeCell ref="L13:L14"/>
    <mergeCell ref="L23:L24"/>
    <mergeCell ref="M23:M24"/>
    <mergeCell ref="M21:M22"/>
    <mergeCell ref="L15:L16"/>
    <mergeCell ref="M33:M34"/>
    <mergeCell ref="L31:L32"/>
    <mergeCell ref="G33:G34"/>
    <mergeCell ref="M3:M4"/>
    <mergeCell ref="N3:N4"/>
    <mergeCell ref="M13:M14"/>
    <mergeCell ref="N13:N14"/>
    <mergeCell ref="M31:M32"/>
    <mergeCell ref="N11:N12"/>
    <mergeCell ref="N9:N10"/>
    <mergeCell ref="A3:A4"/>
    <mergeCell ref="G3:G4"/>
    <mergeCell ref="I3:I4"/>
    <mergeCell ref="J3:J4"/>
    <mergeCell ref="K3:K4"/>
    <mergeCell ref="J19:J20"/>
    <mergeCell ref="K19:K20"/>
    <mergeCell ref="A23:A24"/>
    <mergeCell ref="A15:A16"/>
    <mergeCell ref="A29:A30"/>
    <mergeCell ref="I23:I24"/>
    <mergeCell ref="G23:G24"/>
    <mergeCell ref="H9:H10"/>
    <mergeCell ref="H19:H20"/>
    <mergeCell ref="H31:H32"/>
    <mergeCell ref="H27:H28"/>
    <mergeCell ref="H11:H12"/>
    <mergeCell ref="I11:I12"/>
    <mergeCell ref="G29:G30"/>
    <mergeCell ref="I29:I30"/>
    <mergeCell ref="J29:J30"/>
    <mergeCell ref="N29:N30"/>
    <mergeCell ref="A27:A28"/>
    <mergeCell ref="G27:G28"/>
    <mergeCell ref="I27:I28"/>
    <mergeCell ref="J27:J28"/>
    <mergeCell ref="K29:K30"/>
    <mergeCell ref="M29:M30"/>
    <mergeCell ref="M5:M6"/>
    <mergeCell ref="N21:N22"/>
    <mergeCell ref="L3:L4"/>
    <mergeCell ref="H29:H30"/>
    <mergeCell ref="H23:H24"/>
    <mergeCell ref="H15:H16"/>
    <mergeCell ref="L21:L22"/>
    <mergeCell ref="N23:N24"/>
    <mergeCell ref="J15:J16"/>
    <mergeCell ref="I17:I18"/>
    <mergeCell ref="H3:H4"/>
    <mergeCell ref="L29:L30"/>
    <mergeCell ref="K15:K16"/>
    <mergeCell ref="K27:K28"/>
    <mergeCell ref="K23:K24"/>
    <mergeCell ref="J23:J24"/>
    <mergeCell ref="J25:J26"/>
    <mergeCell ref="L5:L6"/>
    <mergeCell ref="L19:L20"/>
    <mergeCell ref="A21:A22"/>
    <mergeCell ref="G21:G22"/>
    <mergeCell ref="H21:H22"/>
    <mergeCell ref="I21:I22"/>
    <mergeCell ref="J21:J22"/>
    <mergeCell ref="K21:K22"/>
    <mergeCell ref="M17:M18"/>
    <mergeCell ref="A19:A20"/>
    <mergeCell ref="H17:H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2020-10-12T15:06:03Z</cp:lastPrinted>
  <dcterms:created xsi:type="dcterms:W3CDTF">2019-05-19T08:22:27Z</dcterms:created>
  <dcterms:modified xsi:type="dcterms:W3CDTF">2020-10-12T15:07:34Z</dcterms:modified>
  <cp:category/>
  <cp:version/>
  <cp:contentType/>
  <cp:contentStatus/>
</cp:coreProperties>
</file>