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2" activeTab="9"/>
  </bookViews>
  <sheets>
    <sheet name="K1M" sheetId="1" r:id="rId1"/>
    <sheet name="K1M ml." sheetId="2" r:id="rId2"/>
    <sheet name="K1Ž" sheetId="3" r:id="rId3"/>
    <sheet name="K1Ž ml." sheetId="4" r:id="rId4"/>
    <sheet name="C1M" sheetId="5" r:id="rId5"/>
    <sheet name="C1M ml." sheetId="6" r:id="rId6"/>
    <sheet name="C2M" sheetId="7" r:id="rId7"/>
    <sheet name="C2 ml." sheetId="8" r:id="rId8"/>
    <sheet name="C1Z" sheetId="9" r:id="rId9"/>
    <sheet name="C1Ž ml." sheetId="10" r:id="rId10"/>
  </sheets>
  <definedNames>
    <definedName name="Excel_BuiltIn_Database">'K1M'!#REF!</definedName>
    <definedName name="Excel_BuiltIn_Database_2" localSheetId="8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4">'C1M'!$A$1:$L$20</definedName>
    <definedName name="_xlnm.Print_Area" localSheetId="5">'C1M ml.'!$A$1:$K$6</definedName>
    <definedName name="_xlnm.Print_Area" localSheetId="8">'C1Z'!$A$1:$L$11</definedName>
    <definedName name="_xlnm.Print_Area" localSheetId="9">'C1Ž ml.'!$A$1:$K$5</definedName>
    <definedName name="_xlnm.Print_Area" localSheetId="7">'C2 ml.'!$A$1:$L$9</definedName>
    <definedName name="_xlnm.Print_Area" localSheetId="6">'C2M'!$A$1:$M$33</definedName>
    <definedName name="_xlnm.Print_Area" localSheetId="0">'K1M'!$A$1:$L$46</definedName>
    <definedName name="_xlnm.Print_Area" localSheetId="1">'K1M ml.'!$A$1:$K$26</definedName>
    <definedName name="_xlnm.Print_Area" localSheetId="2">'K1Ž'!$A$1:$L$19</definedName>
    <definedName name="_xlnm.Print_Area" localSheetId="3">'K1Ž ml.'!$A$1:$K$7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5" authorId="0">
      <text>
        <r>
          <rPr>
            <b/>
            <sz val="9"/>
            <color indexed="8"/>
            <rFont val="Tahoma"/>
            <family val="2"/>
          </rPr>
          <t xml:space="preserve">PC: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12" authorId="0">
      <text>
        <r>
          <rPr>
            <b/>
            <sz val="9"/>
            <color indexed="8"/>
            <rFont val="Tahoma"/>
            <family val="2"/>
          </rPr>
          <t xml:space="preserve">lenovo: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10" authorId="0">
      <text>
        <r>
          <rPr>
            <b/>
            <sz val="9"/>
            <color indexed="8"/>
            <rFont val="Tahoma"/>
            <family val="2"/>
          </rPr>
          <t xml:space="preserve">lenovo:
</t>
        </r>
      </text>
    </comment>
  </commentList>
</comments>
</file>

<file path=xl/sharedStrings.xml><?xml version="1.0" encoding="utf-8"?>
<sst xmlns="http://schemas.openxmlformats.org/spreadsheetml/2006/main" count="492" uniqueCount="145">
  <si>
    <t>POR</t>
  </si>
  <si>
    <t>RGC</t>
  </si>
  <si>
    <t>K1M žáci</t>
  </si>
  <si>
    <t>RO</t>
  </si>
  <si>
    <t>VT</t>
  </si>
  <si>
    <t>ODD</t>
  </si>
  <si>
    <t>MČR klasik</t>
  </si>
  <si>
    <t>Č.Vrbné So</t>
  </si>
  <si>
    <t>Č.Vrbné Ne</t>
  </si>
  <si>
    <t>MČR sprint</t>
  </si>
  <si>
    <t>Celkem</t>
  </si>
  <si>
    <t>Olomouc</t>
  </si>
  <si>
    <t>Boh.Pha</t>
  </si>
  <si>
    <t>Míka Hynek</t>
  </si>
  <si>
    <t>Soběslav</t>
  </si>
  <si>
    <t>KK Brno</t>
  </si>
  <si>
    <t>Pardub.</t>
  </si>
  <si>
    <t>SKVeselí</t>
  </si>
  <si>
    <t>Týniště</t>
  </si>
  <si>
    <t>Semily</t>
  </si>
  <si>
    <t>Sladovník Jakub</t>
  </si>
  <si>
    <t>Trutnov</t>
  </si>
  <si>
    <t>Florián Jindřich</t>
  </si>
  <si>
    <t>Č.Kruml.</t>
  </si>
  <si>
    <t>Bek Matyáš</t>
  </si>
  <si>
    <t>Panzer Martin</t>
  </si>
  <si>
    <t>Loko Plz</t>
  </si>
  <si>
    <t>Jaroš Michael</t>
  </si>
  <si>
    <t>Retek Václav</t>
  </si>
  <si>
    <t>Stratil Filip</t>
  </si>
  <si>
    <t>Litovel</t>
  </si>
  <si>
    <t>Retek Toman</t>
  </si>
  <si>
    <t>Svoboda Ondřej</t>
  </si>
  <si>
    <t>Novotný Štěpán</t>
  </si>
  <si>
    <t>Kasper Jakub</t>
  </si>
  <si>
    <t>Malý Vojtěch</t>
  </si>
  <si>
    <t>Vys.Mýto</t>
  </si>
  <si>
    <t>K1M žáci ml.</t>
  </si>
  <si>
    <t>Pomajbík Filip</t>
  </si>
  <si>
    <t>Vosmek Jáchym</t>
  </si>
  <si>
    <t>Kvapil Ondřej</t>
  </si>
  <si>
    <t>K1Ž žačky</t>
  </si>
  <si>
    <t>VSDK</t>
  </si>
  <si>
    <t>Vrbová Marie</t>
  </si>
  <si>
    <t>Stloukalová Aneta</t>
  </si>
  <si>
    <t>Kratochvílová Adéla</t>
  </si>
  <si>
    <t>Milotová Dora</t>
  </si>
  <si>
    <t>Malá Magdaléna</t>
  </si>
  <si>
    <t>Šafaříková Alena</t>
  </si>
  <si>
    <t>Žďárská Laura</t>
  </si>
  <si>
    <t>K1Ž žačky ml.</t>
  </si>
  <si>
    <t>C1M žáci</t>
  </si>
  <si>
    <t>Plášil Hynek</t>
  </si>
  <si>
    <t>C1M žáci ml.</t>
  </si>
  <si>
    <t xml:space="preserve"> </t>
  </si>
  <si>
    <t>C2 žáci</t>
  </si>
  <si>
    <t>C2 žáci ml.</t>
  </si>
  <si>
    <t>C1Ž žačky</t>
  </si>
  <si>
    <t>C1Ž žačky ml.</t>
  </si>
  <si>
    <t>Pischek Jan Gabin</t>
  </si>
  <si>
    <t>SKVS ČB</t>
  </si>
  <si>
    <t>Kutín Filip</t>
  </si>
  <si>
    <t>Tomeček Adam</t>
  </si>
  <si>
    <t>Uhlík Jan</t>
  </si>
  <si>
    <t>Bechyně</t>
  </si>
  <si>
    <t>Palouda Mikoláš</t>
  </si>
  <si>
    <t>Čamek David</t>
  </si>
  <si>
    <t>Syrový Filip</t>
  </si>
  <si>
    <t>Slavík Daniel</t>
  </si>
  <si>
    <t>Šafařík Pavel</t>
  </si>
  <si>
    <t>Bareš Vojtěch</t>
  </si>
  <si>
    <t>Pleštil Šimon</t>
  </si>
  <si>
    <t>Vyskočil Viktor</t>
  </si>
  <si>
    <t>Hanzel Jáchym</t>
  </si>
  <si>
    <t>Novák Tobiáš</t>
  </si>
  <si>
    <t>Ruffer Jakub</t>
  </si>
  <si>
    <t>Pajtina Tomáš</t>
  </si>
  <si>
    <t>Kotrba Matěj</t>
  </si>
  <si>
    <t>Voříšek Václav</t>
  </si>
  <si>
    <t>Kočířová Valentýna</t>
  </si>
  <si>
    <t>VS Desná</t>
  </si>
  <si>
    <t>Bergmannová Sandra</t>
  </si>
  <si>
    <t>Havlíčková Nela</t>
  </si>
  <si>
    <t>7</t>
  </si>
  <si>
    <t>Pardub</t>
  </si>
  <si>
    <t>Zeman Jakub</t>
  </si>
  <si>
    <t>Černý Vojtěch</t>
  </si>
  <si>
    <t>Trnka Tobiáš</t>
  </si>
  <si>
    <t>Svoboda - Malý</t>
  </si>
  <si>
    <t>Kotrba - Kvapil</t>
  </si>
  <si>
    <t>ČP žáci sjezd 2020</t>
  </si>
  <si>
    <t>Postřelmov So</t>
  </si>
  <si>
    <t>Vrbata Štěpán</t>
  </si>
  <si>
    <t>Maděrka Tobiáš</t>
  </si>
  <si>
    <t>Tesař Petr</t>
  </si>
  <si>
    <t>Štýbnar Matěj</t>
  </si>
  <si>
    <t>Pelikán Martin</t>
  </si>
  <si>
    <t>9</t>
  </si>
  <si>
    <t>Konvalinka Štěpán</t>
  </si>
  <si>
    <t>Šutta Jan</t>
  </si>
  <si>
    <t>Sedlák Václav</t>
  </si>
  <si>
    <t>Dorničák Maxim</t>
  </si>
  <si>
    <t>Martin Jakub</t>
  </si>
  <si>
    <t>Vítek David</t>
  </si>
  <si>
    <t>Pech Antonín</t>
  </si>
  <si>
    <t>Niedl Robin</t>
  </si>
  <si>
    <t>Sekanina Matěj</t>
  </si>
  <si>
    <t>Sládek Michal</t>
  </si>
  <si>
    <t>Šula Štěpán</t>
  </si>
  <si>
    <t>Šišpera Tomáš</t>
  </si>
  <si>
    <t>Čamek Petr</t>
  </si>
  <si>
    <t>Kratochvíl Jakub</t>
  </si>
  <si>
    <t>Mrázková Klára</t>
  </si>
  <si>
    <t>KK Opava</t>
  </si>
  <si>
    <t>Jílková Pavla</t>
  </si>
  <si>
    <t>Jurajdová Veronika</t>
  </si>
  <si>
    <t>Jurajdová Simona</t>
  </si>
  <si>
    <t>Marousková Tereza</t>
  </si>
  <si>
    <t>Holubová Nela</t>
  </si>
  <si>
    <t>Čamek - Stratil</t>
  </si>
  <si>
    <t>Šafařík – Šutta</t>
  </si>
  <si>
    <t>Sedlák - Vosmek</t>
  </si>
  <si>
    <t>Pajtina - Konvalinka</t>
  </si>
  <si>
    <t>Plášil - Žďárská</t>
  </si>
  <si>
    <t>Retek T. - Retek V.</t>
  </si>
  <si>
    <t>Pajtina - Šula</t>
  </si>
  <si>
    <t>Konvalinka - Voříšek</t>
  </si>
  <si>
    <t>Palouda - Kasper</t>
  </si>
  <si>
    <t>Šafařík - Šutta</t>
  </si>
  <si>
    <t>Kot Michal</t>
  </si>
  <si>
    <t>Konvalinka Ondřej</t>
  </si>
  <si>
    <t>Kulhánek Adam</t>
  </si>
  <si>
    <t>Hladík Šimon</t>
  </si>
  <si>
    <t>Šumbera Vít</t>
  </si>
  <si>
    <t>Koplíková Eliška</t>
  </si>
  <si>
    <t>Kroměříž</t>
  </si>
  <si>
    <t>Koplíková Adéla</t>
  </si>
  <si>
    <t>Florián - Bek</t>
  </si>
  <si>
    <t>Konvalinka O. - Ruffer</t>
  </si>
  <si>
    <t>Pajtina - Konvalinka Š.</t>
  </si>
  <si>
    <t>Konvalinka Š. - Voříšek</t>
  </si>
  <si>
    <t>Vosmek - Kotrba</t>
  </si>
  <si>
    <t>Kulhánek - Konvalinka Š.</t>
  </si>
  <si>
    <t xml:space="preserve">Kulhánek - Konvalinka </t>
  </si>
  <si>
    <t>Beierová Běta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</si>
</sst>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8"/>
      <name val="Tahoma"/>
      <family val="2"/>
    </font>
    <font>
      <b/>
      <sz val="14"/>
      <name val="Arial CE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88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8" fillId="34" borderId="0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eutrální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50"/>
  <sheetViews>
    <sheetView zoomScalePageLayoutView="0" workbookViewId="0" topLeftCell="A33">
      <selection activeCell="A51" sqref="A51:M99"/>
    </sheetView>
  </sheetViews>
  <sheetFormatPr defaultColWidth="11.625" defaultRowHeight="12.75"/>
  <cols>
    <col min="1" max="1" width="5.125" style="1" customWidth="1"/>
    <col min="2" max="2" width="7.25390625" style="2" customWidth="1"/>
    <col min="3" max="3" width="18.37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75390625" style="2" customWidth="1"/>
    <col min="13" max="13" width="2.75390625" style="2" customWidth="1"/>
    <col min="14" max="255" width="9.125" style="5" customWidth="1"/>
  </cols>
  <sheetData>
    <row r="1" ht="20.25">
      <c r="C1" s="13" t="s">
        <v>90</v>
      </c>
    </row>
    <row r="2" spans="1:12" ht="60" customHeight="1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10" t="s">
        <v>91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</row>
    <row r="3" spans="1:12" ht="15" customHeight="1">
      <c r="A3" s="1">
        <v>1</v>
      </c>
      <c r="B3" s="2">
        <v>26001</v>
      </c>
      <c r="C3" s="3" t="s">
        <v>13</v>
      </c>
      <c r="D3" s="4">
        <v>6</v>
      </c>
      <c r="F3" s="3" t="s">
        <v>14</v>
      </c>
      <c r="G3" s="11">
        <v>75</v>
      </c>
      <c r="H3" s="11">
        <v>75</v>
      </c>
      <c r="I3" s="11">
        <v>75</v>
      </c>
      <c r="J3" s="11">
        <v>75</v>
      </c>
      <c r="K3" s="11">
        <v>0</v>
      </c>
      <c r="L3" s="4">
        <f aca="true" t="shared" si="0" ref="L3:L49">SUM(G3:K3)-MIN(G3:K3)</f>
        <v>300</v>
      </c>
    </row>
    <row r="4" spans="1:12" ht="15" customHeight="1">
      <c r="A4" s="1">
        <v>2</v>
      </c>
      <c r="B4" s="2">
        <v>60072</v>
      </c>
      <c r="C4" s="3" t="s">
        <v>22</v>
      </c>
      <c r="D4" s="4">
        <v>6</v>
      </c>
      <c r="F4" s="3" t="s">
        <v>21</v>
      </c>
      <c r="G4" s="11">
        <v>68</v>
      </c>
      <c r="H4" s="11">
        <v>68</v>
      </c>
      <c r="I4" s="11">
        <v>68</v>
      </c>
      <c r="J4" s="11">
        <v>68</v>
      </c>
      <c r="K4" s="11">
        <v>0</v>
      </c>
      <c r="L4" s="4">
        <f t="shared" si="0"/>
        <v>272</v>
      </c>
    </row>
    <row r="5" spans="1:12" ht="15" customHeight="1">
      <c r="A5" s="1">
        <v>3</v>
      </c>
      <c r="B5" s="2">
        <v>39033</v>
      </c>
      <c r="C5" s="3" t="s">
        <v>25</v>
      </c>
      <c r="D5" s="4">
        <v>7</v>
      </c>
      <c r="F5" s="3" t="s">
        <v>26</v>
      </c>
      <c r="G5" s="11">
        <v>62</v>
      </c>
      <c r="H5" s="11">
        <v>62</v>
      </c>
      <c r="I5" s="11">
        <v>53</v>
      </c>
      <c r="J5" s="11">
        <v>53</v>
      </c>
      <c r="K5" s="11">
        <v>0</v>
      </c>
      <c r="L5" s="4">
        <f t="shared" si="0"/>
        <v>230</v>
      </c>
    </row>
    <row r="6" spans="1:12" ht="15" customHeight="1">
      <c r="A6" s="1">
        <v>4</v>
      </c>
      <c r="B6" s="2">
        <v>133015</v>
      </c>
      <c r="C6" s="3" t="s">
        <v>62</v>
      </c>
      <c r="D6" s="4">
        <v>8</v>
      </c>
      <c r="F6" s="3" t="s">
        <v>17</v>
      </c>
      <c r="G6" s="11">
        <v>57</v>
      </c>
      <c r="H6" s="11">
        <v>57</v>
      </c>
      <c r="I6" s="11">
        <v>57</v>
      </c>
      <c r="J6" s="11">
        <v>49</v>
      </c>
      <c r="K6" s="11">
        <v>0</v>
      </c>
      <c r="L6" s="4">
        <f t="shared" si="0"/>
        <v>220</v>
      </c>
    </row>
    <row r="7" spans="1:12" ht="15" customHeight="1">
      <c r="A7" s="1">
        <v>5</v>
      </c>
      <c r="B7" s="2">
        <v>59024</v>
      </c>
      <c r="C7" s="3" t="s">
        <v>33</v>
      </c>
      <c r="D7" s="4">
        <v>6</v>
      </c>
      <c r="F7" s="3" t="s">
        <v>19</v>
      </c>
      <c r="G7" s="11">
        <v>46</v>
      </c>
      <c r="H7" s="11">
        <v>53</v>
      </c>
      <c r="I7" s="11">
        <v>62</v>
      </c>
      <c r="J7" s="11">
        <v>57</v>
      </c>
      <c r="K7" s="11">
        <v>0</v>
      </c>
      <c r="L7" s="4">
        <f t="shared" si="0"/>
        <v>218</v>
      </c>
    </row>
    <row r="8" spans="1:12" ht="15" customHeight="1">
      <c r="A8" s="1">
        <v>6</v>
      </c>
      <c r="B8" s="2">
        <v>63063</v>
      </c>
      <c r="C8" s="3" t="s">
        <v>24</v>
      </c>
      <c r="D8" s="4">
        <v>6</v>
      </c>
      <c r="F8" s="3" t="s">
        <v>18</v>
      </c>
      <c r="G8" s="11">
        <v>53</v>
      </c>
      <c r="H8" s="11">
        <v>49</v>
      </c>
      <c r="I8" s="11">
        <v>49</v>
      </c>
      <c r="J8" s="11">
        <v>46</v>
      </c>
      <c r="K8" s="11">
        <v>0</v>
      </c>
      <c r="L8" s="4">
        <f t="shared" si="0"/>
        <v>197</v>
      </c>
    </row>
    <row r="9" spans="1:12" ht="15" customHeight="1">
      <c r="A9" s="1">
        <v>7</v>
      </c>
      <c r="B9" s="2">
        <v>24056</v>
      </c>
      <c r="C9" s="3" t="s">
        <v>34</v>
      </c>
      <c r="D9" s="4">
        <v>7</v>
      </c>
      <c r="F9" s="3" t="s">
        <v>23</v>
      </c>
      <c r="G9" s="11">
        <v>33</v>
      </c>
      <c r="H9" s="11">
        <v>40</v>
      </c>
      <c r="I9" s="11">
        <v>43</v>
      </c>
      <c r="J9" s="11">
        <v>62</v>
      </c>
      <c r="K9" s="11">
        <v>0</v>
      </c>
      <c r="L9" s="4">
        <f t="shared" si="0"/>
        <v>178</v>
      </c>
    </row>
    <row r="10" spans="1:12" ht="15" customHeight="1">
      <c r="A10" s="1">
        <v>8</v>
      </c>
      <c r="B10" s="2">
        <v>76028</v>
      </c>
      <c r="C10" s="3" t="s">
        <v>63</v>
      </c>
      <c r="D10" s="4">
        <v>8</v>
      </c>
      <c r="F10" s="3" t="s">
        <v>64</v>
      </c>
      <c r="G10" s="11">
        <v>43</v>
      </c>
      <c r="H10" s="11">
        <v>43</v>
      </c>
      <c r="I10" s="11">
        <v>46</v>
      </c>
      <c r="J10" s="11">
        <v>40</v>
      </c>
      <c r="K10" s="11">
        <v>0</v>
      </c>
      <c r="L10" s="4">
        <f t="shared" si="0"/>
        <v>172</v>
      </c>
    </row>
    <row r="11" spans="1:12" ht="15" customHeight="1">
      <c r="A11" s="1">
        <v>9</v>
      </c>
      <c r="B11" s="2">
        <v>119171</v>
      </c>
      <c r="C11" s="3" t="s">
        <v>27</v>
      </c>
      <c r="D11" s="4">
        <v>6</v>
      </c>
      <c r="F11" s="3" t="s">
        <v>11</v>
      </c>
      <c r="G11" s="11">
        <v>49</v>
      </c>
      <c r="H11" s="11">
        <v>33</v>
      </c>
      <c r="I11" s="11">
        <v>37</v>
      </c>
      <c r="J11" s="11">
        <v>43</v>
      </c>
      <c r="K11" s="11">
        <v>0</v>
      </c>
      <c r="L11" s="4">
        <f t="shared" si="0"/>
        <v>162</v>
      </c>
    </row>
    <row r="12" spans="1:12" ht="15" customHeight="1">
      <c r="A12" s="1">
        <v>10</v>
      </c>
      <c r="B12" s="2">
        <v>59026</v>
      </c>
      <c r="C12" s="3" t="s">
        <v>68</v>
      </c>
      <c r="D12" s="4">
        <v>6</v>
      </c>
      <c r="F12" s="3" t="s">
        <v>19</v>
      </c>
      <c r="G12" s="11">
        <v>35</v>
      </c>
      <c r="H12" s="11">
        <v>46</v>
      </c>
      <c r="I12" s="11">
        <v>40</v>
      </c>
      <c r="J12" s="11">
        <v>37</v>
      </c>
      <c r="K12" s="11">
        <v>0</v>
      </c>
      <c r="L12" s="4">
        <f t="shared" si="0"/>
        <v>158</v>
      </c>
    </row>
    <row r="13" spans="1:12" ht="15" customHeight="1">
      <c r="A13" s="1">
        <v>11</v>
      </c>
      <c r="B13" s="2">
        <v>119187</v>
      </c>
      <c r="C13" s="3" t="s">
        <v>38</v>
      </c>
      <c r="D13" s="4">
        <v>6</v>
      </c>
      <c r="F13" s="3" t="s">
        <v>11</v>
      </c>
      <c r="G13" s="11">
        <v>27</v>
      </c>
      <c r="H13" s="11">
        <v>21</v>
      </c>
      <c r="I13" s="11">
        <v>35</v>
      </c>
      <c r="J13" s="11">
        <v>35</v>
      </c>
      <c r="K13" s="11">
        <v>0</v>
      </c>
      <c r="L13" s="4">
        <f t="shared" si="0"/>
        <v>118</v>
      </c>
    </row>
    <row r="14" spans="1:12" ht="15" customHeight="1">
      <c r="A14" s="1">
        <v>12</v>
      </c>
      <c r="B14" s="2">
        <v>64026</v>
      </c>
      <c r="C14" s="3" t="s">
        <v>67</v>
      </c>
      <c r="D14" s="4">
        <v>7</v>
      </c>
      <c r="F14" s="3" t="s">
        <v>36</v>
      </c>
      <c r="G14" s="11">
        <v>31</v>
      </c>
      <c r="H14" s="11">
        <v>19</v>
      </c>
      <c r="I14" s="11">
        <v>33</v>
      </c>
      <c r="J14" s="11">
        <v>33</v>
      </c>
      <c r="K14" s="11">
        <v>0</v>
      </c>
      <c r="L14" s="4">
        <f t="shared" si="0"/>
        <v>116</v>
      </c>
    </row>
    <row r="15" spans="1:12" ht="15" customHeight="1">
      <c r="A15" s="1">
        <v>13</v>
      </c>
      <c r="B15" s="2">
        <v>119214</v>
      </c>
      <c r="C15" s="3" t="s">
        <v>93</v>
      </c>
      <c r="D15" s="4">
        <v>9</v>
      </c>
      <c r="F15" s="3" t="s">
        <v>11</v>
      </c>
      <c r="G15" s="11">
        <v>25</v>
      </c>
      <c r="H15" s="11">
        <v>25</v>
      </c>
      <c r="I15" s="11">
        <v>31</v>
      </c>
      <c r="J15" s="11">
        <v>23</v>
      </c>
      <c r="K15" s="11">
        <v>0</v>
      </c>
      <c r="L15" s="4">
        <f t="shared" si="0"/>
        <v>104</v>
      </c>
    </row>
    <row r="16" spans="1:12" ht="15" customHeight="1">
      <c r="A16" s="1">
        <v>14</v>
      </c>
      <c r="B16" s="2">
        <v>119209</v>
      </c>
      <c r="C16" s="3" t="s">
        <v>95</v>
      </c>
      <c r="D16" s="4">
        <v>9</v>
      </c>
      <c r="F16" s="3" t="s">
        <v>11</v>
      </c>
      <c r="G16" s="11">
        <v>21</v>
      </c>
      <c r="H16" s="11">
        <v>29</v>
      </c>
      <c r="I16" s="11">
        <v>25</v>
      </c>
      <c r="J16" s="11">
        <v>17</v>
      </c>
      <c r="K16" s="11">
        <v>0</v>
      </c>
      <c r="L16" s="4">
        <f t="shared" si="0"/>
        <v>92</v>
      </c>
    </row>
    <row r="17" spans="1:12" ht="15" customHeight="1">
      <c r="A17" s="1">
        <v>15</v>
      </c>
      <c r="B17" s="2">
        <v>39039</v>
      </c>
      <c r="C17" s="3" t="s">
        <v>73</v>
      </c>
      <c r="D17" s="4">
        <v>8</v>
      </c>
      <c r="F17" s="3" t="s">
        <v>26</v>
      </c>
      <c r="G17" s="11">
        <v>19</v>
      </c>
      <c r="H17" s="11">
        <v>15</v>
      </c>
      <c r="I17" s="11">
        <v>23</v>
      </c>
      <c r="J17" s="11">
        <v>31</v>
      </c>
      <c r="K17" s="11">
        <v>0</v>
      </c>
      <c r="L17" s="4">
        <f t="shared" si="0"/>
        <v>88</v>
      </c>
    </row>
    <row r="18" spans="1:12" ht="15" customHeight="1">
      <c r="A18" s="1">
        <v>16</v>
      </c>
      <c r="B18" s="2">
        <v>59025</v>
      </c>
      <c r="C18" s="3" t="s">
        <v>71</v>
      </c>
      <c r="D18" s="4">
        <v>7</v>
      </c>
      <c r="F18" s="3" t="s">
        <v>19</v>
      </c>
      <c r="G18" s="11">
        <v>40</v>
      </c>
      <c r="H18" s="11">
        <v>37</v>
      </c>
      <c r="I18" s="11">
        <v>0</v>
      </c>
      <c r="J18" s="11">
        <v>0</v>
      </c>
      <c r="K18" s="11">
        <v>0</v>
      </c>
      <c r="L18" s="4">
        <f t="shared" si="0"/>
        <v>77</v>
      </c>
    </row>
    <row r="19" spans="1:12" ht="15" customHeight="1">
      <c r="A19" s="1">
        <v>17</v>
      </c>
      <c r="B19" s="2">
        <v>119182</v>
      </c>
      <c r="C19" s="3" t="s">
        <v>74</v>
      </c>
      <c r="D19" s="4">
        <v>8</v>
      </c>
      <c r="F19" s="3" t="s">
        <v>11</v>
      </c>
      <c r="G19" s="11">
        <v>17</v>
      </c>
      <c r="H19" s="11">
        <v>17</v>
      </c>
      <c r="I19" s="11">
        <v>21</v>
      </c>
      <c r="J19" s="11">
        <v>19</v>
      </c>
      <c r="K19" s="11">
        <v>0</v>
      </c>
      <c r="L19" s="4">
        <f t="shared" si="0"/>
        <v>74</v>
      </c>
    </row>
    <row r="20" spans="1:12" ht="15" customHeight="1">
      <c r="A20" s="1">
        <v>18</v>
      </c>
      <c r="B20" s="2">
        <v>26002</v>
      </c>
      <c r="C20" s="3" t="s">
        <v>20</v>
      </c>
      <c r="D20" s="4">
        <v>6</v>
      </c>
      <c r="F20" s="3" t="s">
        <v>14</v>
      </c>
      <c r="G20" s="11">
        <v>37</v>
      </c>
      <c r="H20" s="11">
        <v>35</v>
      </c>
      <c r="I20" s="11">
        <v>0</v>
      </c>
      <c r="J20" s="11">
        <v>0</v>
      </c>
      <c r="K20" s="11">
        <v>0</v>
      </c>
      <c r="L20" s="4">
        <f t="shared" si="0"/>
        <v>72</v>
      </c>
    </row>
    <row r="21" spans="1:12" ht="15" customHeight="1">
      <c r="A21" s="1">
        <v>19</v>
      </c>
      <c r="B21" s="2">
        <v>116111</v>
      </c>
      <c r="C21" s="3" t="s">
        <v>87</v>
      </c>
      <c r="D21" s="4">
        <v>7</v>
      </c>
      <c r="F21" s="3" t="s">
        <v>30</v>
      </c>
      <c r="G21" s="11">
        <v>10</v>
      </c>
      <c r="H21" s="11">
        <v>10</v>
      </c>
      <c r="I21" s="11">
        <v>27</v>
      </c>
      <c r="J21" s="11">
        <v>25</v>
      </c>
      <c r="K21" s="11">
        <v>0</v>
      </c>
      <c r="L21" s="4">
        <f t="shared" si="0"/>
        <v>72</v>
      </c>
    </row>
    <row r="22" spans="1:12" ht="15" customHeight="1">
      <c r="A22" s="1">
        <v>20</v>
      </c>
      <c r="B22" s="2">
        <v>103029</v>
      </c>
      <c r="C22" s="3" t="s">
        <v>101</v>
      </c>
      <c r="D22" s="4">
        <v>7</v>
      </c>
      <c r="F22" s="3" t="s">
        <v>15</v>
      </c>
      <c r="G22" s="11">
        <v>6</v>
      </c>
      <c r="H22" s="11">
        <v>5</v>
      </c>
      <c r="I22" s="11">
        <v>29</v>
      </c>
      <c r="J22" s="11">
        <v>29</v>
      </c>
      <c r="K22" s="11">
        <v>0</v>
      </c>
      <c r="L22" s="4">
        <f t="shared" si="0"/>
        <v>69</v>
      </c>
    </row>
    <row r="23" spans="1:12" ht="15" customHeight="1">
      <c r="A23" s="1">
        <v>21</v>
      </c>
      <c r="B23" s="2">
        <v>1131</v>
      </c>
      <c r="C23" s="3" t="s">
        <v>96</v>
      </c>
      <c r="D23" s="49" t="s">
        <v>97</v>
      </c>
      <c r="F23" s="3" t="s">
        <v>12</v>
      </c>
      <c r="G23" s="11">
        <v>15</v>
      </c>
      <c r="H23" s="11">
        <v>13</v>
      </c>
      <c r="I23" s="11">
        <v>17</v>
      </c>
      <c r="J23" s="11">
        <v>15</v>
      </c>
      <c r="K23" s="11">
        <v>0</v>
      </c>
      <c r="L23" s="4">
        <f t="shared" si="0"/>
        <v>60</v>
      </c>
    </row>
    <row r="24" spans="1:12" ht="15" customHeight="1">
      <c r="A24" s="1">
        <v>22</v>
      </c>
      <c r="B24" s="2">
        <v>57101</v>
      </c>
      <c r="C24" s="3" t="s">
        <v>92</v>
      </c>
      <c r="D24" s="4">
        <v>6</v>
      </c>
      <c r="F24" s="3" t="s">
        <v>16</v>
      </c>
      <c r="G24" s="11">
        <v>29</v>
      </c>
      <c r="H24" s="11">
        <v>23</v>
      </c>
      <c r="I24" s="11">
        <v>0</v>
      </c>
      <c r="J24" s="11">
        <v>0</v>
      </c>
      <c r="K24" s="11">
        <v>0</v>
      </c>
      <c r="L24" s="4">
        <f t="shared" si="0"/>
        <v>52</v>
      </c>
    </row>
    <row r="25" spans="1:12" ht="15" customHeight="1">
      <c r="A25" s="1">
        <v>23</v>
      </c>
      <c r="B25" s="2">
        <v>39042</v>
      </c>
      <c r="C25" s="3" t="s">
        <v>94</v>
      </c>
      <c r="D25" s="4">
        <v>6</v>
      </c>
      <c r="F25" s="3" t="s">
        <v>26</v>
      </c>
      <c r="G25" s="11">
        <v>23</v>
      </c>
      <c r="H25" s="11">
        <v>27</v>
      </c>
      <c r="I25" s="11">
        <v>0</v>
      </c>
      <c r="J25" s="11">
        <v>0</v>
      </c>
      <c r="K25" s="11">
        <v>0</v>
      </c>
      <c r="L25" s="4">
        <f t="shared" si="0"/>
        <v>50</v>
      </c>
    </row>
    <row r="26" spans="1:12" ht="15" customHeight="1">
      <c r="A26" s="1">
        <v>24</v>
      </c>
      <c r="B26" s="2">
        <v>57027</v>
      </c>
      <c r="C26" s="3" t="s">
        <v>98</v>
      </c>
      <c r="D26" s="4">
        <v>9</v>
      </c>
      <c r="F26" s="3" t="s">
        <v>16</v>
      </c>
      <c r="G26" s="11">
        <v>13</v>
      </c>
      <c r="H26" s="11">
        <v>14</v>
      </c>
      <c r="I26" s="11">
        <v>19</v>
      </c>
      <c r="J26" s="11">
        <v>2</v>
      </c>
      <c r="K26" s="11">
        <v>0</v>
      </c>
      <c r="L26" s="4">
        <f t="shared" si="0"/>
        <v>48</v>
      </c>
    </row>
    <row r="27" spans="1:12" ht="15" customHeight="1">
      <c r="A27" s="1">
        <v>25</v>
      </c>
      <c r="B27" s="2">
        <v>103012</v>
      </c>
      <c r="C27" s="3" t="s">
        <v>103</v>
      </c>
      <c r="D27" s="4">
        <v>7</v>
      </c>
      <c r="F27" s="3" t="s">
        <v>15</v>
      </c>
      <c r="G27" s="11">
        <v>2</v>
      </c>
      <c r="H27" s="11">
        <v>6</v>
      </c>
      <c r="I27" s="11">
        <v>15</v>
      </c>
      <c r="J27" s="11">
        <v>14</v>
      </c>
      <c r="K27" s="11">
        <v>0</v>
      </c>
      <c r="L27" s="4">
        <f t="shared" si="0"/>
        <v>37</v>
      </c>
    </row>
    <row r="28" spans="1:12" ht="15" customHeight="1">
      <c r="A28" s="1">
        <v>26</v>
      </c>
      <c r="B28" s="2">
        <v>64036</v>
      </c>
      <c r="C28" s="3" t="s">
        <v>77</v>
      </c>
      <c r="D28" s="4">
        <v>7</v>
      </c>
      <c r="F28" s="3" t="s">
        <v>36</v>
      </c>
      <c r="G28" s="11">
        <v>12</v>
      </c>
      <c r="H28" s="11">
        <v>9</v>
      </c>
      <c r="I28" s="11">
        <v>7</v>
      </c>
      <c r="J28" s="11">
        <v>8</v>
      </c>
      <c r="K28" s="11">
        <v>0</v>
      </c>
      <c r="L28" s="4">
        <f t="shared" si="0"/>
        <v>36</v>
      </c>
    </row>
    <row r="29" spans="1:12" ht="15" customHeight="1">
      <c r="A29" s="1">
        <v>27</v>
      </c>
      <c r="B29" s="2">
        <v>23003</v>
      </c>
      <c r="C29" s="3" t="s">
        <v>59</v>
      </c>
      <c r="D29" s="4">
        <v>6</v>
      </c>
      <c r="F29" s="3" t="s">
        <v>60</v>
      </c>
      <c r="G29" s="11">
        <v>0</v>
      </c>
      <c r="H29" s="11">
        <v>0</v>
      </c>
      <c r="I29" s="11">
        <v>8</v>
      </c>
      <c r="J29" s="11">
        <v>27</v>
      </c>
      <c r="K29" s="11">
        <v>0</v>
      </c>
      <c r="L29" s="4">
        <f t="shared" si="0"/>
        <v>35</v>
      </c>
    </row>
    <row r="30" spans="1:12" ht="15" customHeight="1">
      <c r="A30" s="1" t="s">
        <v>54</v>
      </c>
      <c r="B30" s="2">
        <v>1139</v>
      </c>
      <c r="C30" s="3" t="s">
        <v>129</v>
      </c>
      <c r="D30" s="4">
        <v>6</v>
      </c>
      <c r="F30" s="3" t="s">
        <v>12</v>
      </c>
      <c r="G30" s="11">
        <v>0</v>
      </c>
      <c r="H30" s="11">
        <v>0</v>
      </c>
      <c r="I30" s="11">
        <v>14</v>
      </c>
      <c r="J30" s="11">
        <v>21</v>
      </c>
      <c r="K30" s="11">
        <v>0</v>
      </c>
      <c r="L30" s="4">
        <f t="shared" si="0"/>
        <v>35</v>
      </c>
    </row>
    <row r="31" spans="1:12" ht="15" customHeight="1">
      <c r="A31" s="1">
        <v>29</v>
      </c>
      <c r="B31" s="2">
        <v>1107</v>
      </c>
      <c r="C31" s="3" t="s">
        <v>102</v>
      </c>
      <c r="D31" s="4">
        <v>9</v>
      </c>
      <c r="F31" s="3" t="s">
        <v>12</v>
      </c>
      <c r="G31" s="11">
        <v>5</v>
      </c>
      <c r="H31" s="11">
        <v>7</v>
      </c>
      <c r="I31" s="11">
        <v>13</v>
      </c>
      <c r="J31" s="11">
        <v>9</v>
      </c>
      <c r="K31" s="11">
        <v>0</v>
      </c>
      <c r="L31" s="4">
        <f t="shared" si="0"/>
        <v>34</v>
      </c>
    </row>
    <row r="32" spans="1:12" ht="15" customHeight="1">
      <c r="A32" s="1">
        <v>30</v>
      </c>
      <c r="B32" s="2">
        <v>26007</v>
      </c>
      <c r="C32" s="3" t="s">
        <v>104</v>
      </c>
      <c r="D32" s="4">
        <v>6</v>
      </c>
      <c r="F32" s="3" t="s">
        <v>14</v>
      </c>
      <c r="G32" s="11">
        <v>0</v>
      </c>
      <c r="H32" s="11">
        <v>31</v>
      </c>
      <c r="I32" s="11">
        <v>0</v>
      </c>
      <c r="J32" s="11">
        <v>0</v>
      </c>
      <c r="K32" s="11">
        <v>0</v>
      </c>
      <c r="L32" s="4">
        <f t="shared" si="0"/>
        <v>31</v>
      </c>
    </row>
    <row r="33" spans="1:12" ht="15" customHeight="1">
      <c r="A33" s="1">
        <v>31</v>
      </c>
      <c r="B33" s="2">
        <v>24004</v>
      </c>
      <c r="C33" s="3" t="s">
        <v>65</v>
      </c>
      <c r="D33" s="4">
        <v>7</v>
      </c>
      <c r="F33" s="3" t="s">
        <v>23</v>
      </c>
      <c r="G33" s="11">
        <v>9</v>
      </c>
      <c r="H33" s="11">
        <v>4</v>
      </c>
      <c r="I33" s="11">
        <v>10</v>
      </c>
      <c r="J33" s="11">
        <v>5</v>
      </c>
      <c r="K33" s="11">
        <v>0</v>
      </c>
      <c r="L33" s="4">
        <f t="shared" si="0"/>
        <v>28</v>
      </c>
    </row>
    <row r="34" spans="1:12" ht="15" customHeight="1">
      <c r="A34" s="1">
        <v>32</v>
      </c>
      <c r="B34" s="2">
        <v>108039</v>
      </c>
      <c r="C34" s="3" t="s">
        <v>72</v>
      </c>
      <c r="D34" s="4">
        <v>8</v>
      </c>
      <c r="F34" s="3" t="s">
        <v>42</v>
      </c>
      <c r="G34" s="11">
        <v>14</v>
      </c>
      <c r="H34" s="11">
        <v>11</v>
      </c>
      <c r="I34" s="11">
        <v>0</v>
      </c>
      <c r="J34" s="11">
        <v>0</v>
      </c>
      <c r="K34" s="11">
        <v>0</v>
      </c>
      <c r="L34" s="4">
        <f t="shared" si="0"/>
        <v>25</v>
      </c>
    </row>
    <row r="35" spans="1:12" ht="15" customHeight="1">
      <c r="A35" s="1">
        <v>33</v>
      </c>
      <c r="B35" s="2">
        <v>24065</v>
      </c>
      <c r="C35" s="3" t="s">
        <v>99</v>
      </c>
      <c r="D35" s="4">
        <v>8</v>
      </c>
      <c r="F35" s="3" t="s">
        <v>23</v>
      </c>
      <c r="G35" s="11">
        <v>11</v>
      </c>
      <c r="H35" s="11">
        <v>12</v>
      </c>
      <c r="I35" s="11">
        <v>0</v>
      </c>
      <c r="J35" s="11">
        <v>0</v>
      </c>
      <c r="K35" s="11">
        <v>0</v>
      </c>
      <c r="L35" s="4">
        <f t="shared" si="0"/>
        <v>23</v>
      </c>
    </row>
    <row r="36" spans="1:12" ht="15" customHeight="1">
      <c r="A36" s="1" t="s">
        <v>54</v>
      </c>
      <c r="B36" s="2">
        <v>119218</v>
      </c>
      <c r="C36" s="3" t="s">
        <v>61</v>
      </c>
      <c r="D36" s="4">
        <v>7</v>
      </c>
      <c r="F36" s="3" t="s">
        <v>11</v>
      </c>
      <c r="G36" s="11">
        <v>0</v>
      </c>
      <c r="H36" s="11">
        <v>0</v>
      </c>
      <c r="I36" s="11">
        <v>11</v>
      </c>
      <c r="J36" s="11">
        <v>12</v>
      </c>
      <c r="K36" s="11">
        <v>0</v>
      </c>
      <c r="L36" s="4">
        <f t="shared" si="0"/>
        <v>23</v>
      </c>
    </row>
    <row r="37" spans="1:12" ht="15" customHeight="1">
      <c r="A37" s="1">
        <v>35</v>
      </c>
      <c r="B37" s="2">
        <v>119190</v>
      </c>
      <c r="C37" s="3" t="s">
        <v>32</v>
      </c>
      <c r="D37" s="4">
        <v>6</v>
      </c>
      <c r="F37" s="3" t="s">
        <v>11</v>
      </c>
      <c r="G37" s="11">
        <v>3</v>
      </c>
      <c r="H37" s="11">
        <v>0</v>
      </c>
      <c r="I37" s="11">
        <v>12</v>
      </c>
      <c r="J37" s="11">
        <v>7</v>
      </c>
      <c r="K37" s="11">
        <v>0</v>
      </c>
      <c r="L37" s="4">
        <f t="shared" si="0"/>
        <v>22</v>
      </c>
    </row>
    <row r="38" spans="1:12" ht="15" customHeight="1">
      <c r="A38" s="1">
        <v>36</v>
      </c>
      <c r="B38" s="2">
        <v>133017</v>
      </c>
      <c r="C38" s="3" t="s">
        <v>85</v>
      </c>
      <c r="D38" s="4">
        <v>7</v>
      </c>
      <c r="F38" s="3" t="s">
        <v>17</v>
      </c>
      <c r="G38" s="11">
        <v>0</v>
      </c>
      <c r="H38" s="11">
        <v>1</v>
      </c>
      <c r="I38" s="11">
        <v>9</v>
      </c>
      <c r="J38" s="11">
        <v>10</v>
      </c>
      <c r="K38" s="11">
        <v>0</v>
      </c>
      <c r="L38" s="4">
        <f t="shared" si="0"/>
        <v>20</v>
      </c>
    </row>
    <row r="39" spans="1:12" ht="15" customHeight="1">
      <c r="A39" s="1">
        <v>37</v>
      </c>
      <c r="B39" s="2">
        <v>64039</v>
      </c>
      <c r="C39" s="3" t="s">
        <v>39</v>
      </c>
      <c r="D39" s="4">
        <v>7</v>
      </c>
      <c r="F39" s="3" t="s">
        <v>36</v>
      </c>
      <c r="G39" s="11">
        <v>0</v>
      </c>
      <c r="H39" s="11">
        <v>0</v>
      </c>
      <c r="I39" s="11">
        <v>6</v>
      </c>
      <c r="J39" s="11">
        <v>13</v>
      </c>
      <c r="K39" s="11">
        <v>0</v>
      </c>
      <c r="L39" s="4">
        <f t="shared" si="0"/>
        <v>19</v>
      </c>
    </row>
    <row r="40" spans="1:12" ht="15" customHeight="1">
      <c r="A40" s="1">
        <v>38</v>
      </c>
      <c r="B40" s="2">
        <v>64058</v>
      </c>
      <c r="C40" s="3" t="s">
        <v>100</v>
      </c>
      <c r="D40" s="4">
        <v>7</v>
      </c>
      <c r="F40" s="3" t="s">
        <v>36</v>
      </c>
      <c r="G40" s="11">
        <v>8</v>
      </c>
      <c r="H40" s="11">
        <v>8</v>
      </c>
      <c r="I40" s="11">
        <v>0</v>
      </c>
      <c r="J40" s="11">
        <v>0</v>
      </c>
      <c r="K40" s="11">
        <v>0</v>
      </c>
      <c r="L40" s="4">
        <f t="shared" si="0"/>
        <v>16</v>
      </c>
    </row>
    <row r="41" spans="1:12" ht="15" customHeight="1">
      <c r="A41" s="1">
        <v>39</v>
      </c>
      <c r="B41" s="2">
        <v>57028</v>
      </c>
      <c r="C41" s="3" t="s">
        <v>130</v>
      </c>
      <c r="D41" s="4">
        <v>7</v>
      </c>
      <c r="F41" s="3" t="s">
        <v>16</v>
      </c>
      <c r="G41" s="11">
        <v>0</v>
      </c>
      <c r="H41" s="11">
        <v>0</v>
      </c>
      <c r="I41" s="11">
        <v>0</v>
      </c>
      <c r="J41" s="11">
        <v>11</v>
      </c>
      <c r="K41" s="11"/>
      <c r="L41" s="4">
        <f t="shared" si="0"/>
        <v>11</v>
      </c>
    </row>
    <row r="42" spans="1:12" ht="15" customHeight="1">
      <c r="A42" s="1" t="s">
        <v>54</v>
      </c>
      <c r="B42" s="2">
        <v>39005</v>
      </c>
      <c r="C42" s="3" t="s">
        <v>107</v>
      </c>
      <c r="D42" s="4">
        <v>9</v>
      </c>
      <c r="F42" s="3" t="s">
        <v>26</v>
      </c>
      <c r="G42" s="11">
        <v>0</v>
      </c>
      <c r="H42" s="11">
        <v>0</v>
      </c>
      <c r="I42" s="11">
        <v>5</v>
      </c>
      <c r="J42" s="11">
        <v>6</v>
      </c>
      <c r="K42" s="11">
        <v>0</v>
      </c>
      <c r="L42" s="4">
        <f t="shared" si="0"/>
        <v>11</v>
      </c>
    </row>
    <row r="43" spans="1:12" ht="15" customHeight="1">
      <c r="A43" s="1">
        <v>40</v>
      </c>
      <c r="B43" s="2">
        <v>24037</v>
      </c>
      <c r="C43" s="3" t="s">
        <v>69</v>
      </c>
      <c r="D43" s="4">
        <v>8</v>
      </c>
      <c r="F43" s="3" t="s">
        <v>23</v>
      </c>
      <c r="G43" s="11">
        <v>7</v>
      </c>
      <c r="H43" s="11">
        <v>3</v>
      </c>
      <c r="I43" s="11">
        <v>0</v>
      </c>
      <c r="J43" s="11">
        <v>0</v>
      </c>
      <c r="K43" s="11">
        <v>0</v>
      </c>
      <c r="L43" s="4">
        <f t="shared" si="0"/>
        <v>10</v>
      </c>
    </row>
    <row r="44" spans="1:12" ht="15" customHeight="1">
      <c r="A44" s="1">
        <v>41</v>
      </c>
      <c r="B44" s="2">
        <v>119175</v>
      </c>
      <c r="C44" s="3" t="s">
        <v>111</v>
      </c>
      <c r="D44" s="4">
        <v>9</v>
      </c>
      <c r="F44" s="3" t="s">
        <v>11</v>
      </c>
      <c r="G44" s="11">
        <v>0</v>
      </c>
      <c r="H44" s="11">
        <v>0</v>
      </c>
      <c r="I44" s="11">
        <v>4</v>
      </c>
      <c r="J44" s="11">
        <v>3</v>
      </c>
      <c r="K44" s="11">
        <v>0</v>
      </c>
      <c r="L44" s="4">
        <f t="shared" si="0"/>
        <v>7</v>
      </c>
    </row>
    <row r="45" spans="1:12" ht="15" customHeight="1">
      <c r="A45" s="1">
        <v>42</v>
      </c>
      <c r="B45" s="2">
        <v>116112</v>
      </c>
      <c r="C45" s="3" t="s">
        <v>108</v>
      </c>
      <c r="D45" s="4">
        <v>9</v>
      </c>
      <c r="F45" s="3" t="s">
        <v>30</v>
      </c>
      <c r="G45" s="11">
        <v>0</v>
      </c>
      <c r="H45" s="11">
        <v>0</v>
      </c>
      <c r="I45" s="11">
        <v>2</v>
      </c>
      <c r="J45" s="11">
        <v>4</v>
      </c>
      <c r="K45" s="11">
        <v>0</v>
      </c>
      <c r="L45" s="4">
        <f t="shared" si="0"/>
        <v>6</v>
      </c>
    </row>
    <row r="46" spans="1:12" ht="15" customHeight="1">
      <c r="A46" s="1">
        <v>43</v>
      </c>
      <c r="B46" s="2">
        <v>119189</v>
      </c>
      <c r="C46" s="3" t="s">
        <v>28</v>
      </c>
      <c r="D46" s="4">
        <v>7</v>
      </c>
      <c r="F46" s="3" t="s">
        <v>11</v>
      </c>
      <c r="G46" s="11">
        <v>4</v>
      </c>
      <c r="H46" s="11">
        <v>0</v>
      </c>
      <c r="I46" s="11">
        <v>0</v>
      </c>
      <c r="J46" s="11">
        <v>0</v>
      </c>
      <c r="K46" s="11">
        <v>0</v>
      </c>
      <c r="L46" s="4">
        <f t="shared" si="0"/>
        <v>4</v>
      </c>
    </row>
    <row r="47" spans="1:12" ht="15" customHeight="1">
      <c r="A47" s="1" t="s">
        <v>54</v>
      </c>
      <c r="B47" s="2">
        <v>133041</v>
      </c>
      <c r="C47" s="3" t="s">
        <v>109</v>
      </c>
      <c r="D47" s="4">
        <v>8</v>
      </c>
      <c r="F47" s="3" t="s">
        <v>17</v>
      </c>
      <c r="G47" s="11">
        <v>0</v>
      </c>
      <c r="H47" s="11">
        <v>0</v>
      </c>
      <c r="I47" s="11">
        <v>3</v>
      </c>
      <c r="J47" s="11">
        <v>1</v>
      </c>
      <c r="K47" s="11">
        <v>0</v>
      </c>
      <c r="L47" s="4">
        <f t="shared" si="0"/>
        <v>4</v>
      </c>
    </row>
    <row r="48" spans="1:12" ht="15" customHeight="1">
      <c r="A48" s="1">
        <v>45</v>
      </c>
      <c r="B48" s="2">
        <v>133030</v>
      </c>
      <c r="C48" s="3" t="s">
        <v>86</v>
      </c>
      <c r="D48" s="4">
        <v>7</v>
      </c>
      <c r="F48" s="3" t="s">
        <v>17</v>
      </c>
      <c r="G48" s="11">
        <v>1</v>
      </c>
      <c r="H48" s="11">
        <v>2</v>
      </c>
      <c r="I48" s="11">
        <v>0</v>
      </c>
      <c r="J48" s="11">
        <v>0</v>
      </c>
      <c r="K48" s="11">
        <v>0</v>
      </c>
      <c r="L48" s="4">
        <f t="shared" si="0"/>
        <v>3</v>
      </c>
    </row>
    <row r="49" spans="1:12" ht="15" customHeight="1">
      <c r="A49" s="1">
        <v>46</v>
      </c>
      <c r="B49" s="2">
        <v>116085</v>
      </c>
      <c r="C49" s="3" t="s">
        <v>110</v>
      </c>
      <c r="D49" s="4">
        <v>9</v>
      </c>
      <c r="F49" s="3" t="s">
        <v>30</v>
      </c>
      <c r="G49" s="11">
        <v>0</v>
      </c>
      <c r="H49" s="11">
        <v>0</v>
      </c>
      <c r="I49" s="11">
        <v>1</v>
      </c>
      <c r="J49" s="11">
        <v>0</v>
      </c>
      <c r="K49" s="11">
        <v>0</v>
      </c>
      <c r="L49" s="4">
        <f t="shared" si="0"/>
        <v>1</v>
      </c>
    </row>
    <row r="50" spans="7:12" ht="15" customHeight="1">
      <c r="G50" s="11"/>
      <c r="H50" s="11"/>
      <c r="I50" s="11"/>
      <c r="J50" s="11"/>
      <c r="K50" s="11"/>
      <c r="L50" s="4"/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A6" sqref="A6:L19"/>
    </sheetView>
  </sheetViews>
  <sheetFormatPr defaultColWidth="11.625" defaultRowHeight="12.75"/>
  <cols>
    <col min="1" max="1" width="3.875" style="0" customWidth="1"/>
    <col min="2" max="2" width="9.125" style="0" customWidth="1"/>
    <col min="3" max="3" width="20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4.375" style="0" customWidth="1"/>
    <col min="12" max="255" width="9.125" style="0" customWidth="1"/>
  </cols>
  <sheetData>
    <row r="1" spans="1:11" ht="57">
      <c r="A1" s="7" t="s">
        <v>0</v>
      </c>
      <c r="B1" s="7" t="s">
        <v>1</v>
      </c>
      <c r="C1" s="8" t="s">
        <v>58</v>
      </c>
      <c r="D1" s="7" t="s">
        <v>3</v>
      </c>
      <c r="E1" s="9" t="s">
        <v>5</v>
      </c>
      <c r="F1" s="10" t="s">
        <v>91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30">
        <v>1</v>
      </c>
      <c r="B2" s="2">
        <v>119208</v>
      </c>
      <c r="C2" s="3" t="s">
        <v>79</v>
      </c>
      <c r="D2" s="4">
        <v>8</v>
      </c>
      <c r="E2" s="3" t="s">
        <v>11</v>
      </c>
      <c r="F2">
        <v>75</v>
      </c>
      <c r="G2" s="4">
        <v>75</v>
      </c>
      <c r="H2" s="4">
        <v>75</v>
      </c>
      <c r="I2" s="11">
        <v>75</v>
      </c>
      <c r="J2" s="4">
        <v>0</v>
      </c>
      <c r="K2" s="14">
        <f>SUM(F2:J2)-MIN(F2:J2)</f>
        <v>300</v>
      </c>
    </row>
    <row r="3" spans="1:11" ht="15" customHeight="1">
      <c r="A3" s="30">
        <v>2</v>
      </c>
      <c r="B3" s="2">
        <v>103010</v>
      </c>
      <c r="C3" s="3" t="s">
        <v>81</v>
      </c>
      <c r="D3" s="4">
        <v>8</v>
      </c>
      <c r="E3" s="3" t="s">
        <v>15</v>
      </c>
      <c r="F3">
        <v>68</v>
      </c>
      <c r="G3" s="4">
        <v>68</v>
      </c>
      <c r="H3" s="4">
        <v>68</v>
      </c>
      <c r="I3" s="11">
        <v>68</v>
      </c>
      <c r="J3" s="4">
        <v>0</v>
      </c>
      <c r="K3" s="14">
        <f>SUM(F3:J3)-MIN(F3:J3)</f>
        <v>272</v>
      </c>
    </row>
    <row r="4" spans="1:11" ht="15" customHeight="1">
      <c r="A4" s="30">
        <v>3</v>
      </c>
      <c r="B4" s="2">
        <v>119177</v>
      </c>
      <c r="C4" s="3" t="s">
        <v>117</v>
      </c>
      <c r="D4" s="4">
        <v>9</v>
      </c>
      <c r="E4" s="3" t="s">
        <v>11</v>
      </c>
      <c r="F4">
        <v>62</v>
      </c>
      <c r="G4" s="4">
        <v>62</v>
      </c>
      <c r="H4" s="4">
        <v>57</v>
      </c>
      <c r="I4" s="11">
        <v>62</v>
      </c>
      <c r="J4" s="4">
        <v>0</v>
      </c>
      <c r="K4" s="14">
        <f>SUM(F4:J4)-MIN(F4:J4)</f>
        <v>243</v>
      </c>
    </row>
    <row r="5" spans="1:11" ht="15" customHeight="1">
      <c r="A5" s="30">
        <v>4</v>
      </c>
      <c r="B5" s="2">
        <v>60063</v>
      </c>
      <c r="C5" s="3" t="s">
        <v>144</v>
      </c>
      <c r="D5" s="4">
        <v>8</v>
      </c>
      <c r="E5" s="3" t="s">
        <v>21</v>
      </c>
      <c r="F5">
        <v>0</v>
      </c>
      <c r="G5" s="4">
        <v>0</v>
      </c>
      <c r="H5" s="4">
        <v>62</v>
      </c>
      <c r="I5" s="11">
        <v>57</v>
      </c>
      <c r="J5" s="4">
        <v>0</v>
      </c>
      <c r="K5" s="14">
        <f>SUM(F5:J5)-MIN(F5:J5)</f>
        <v>119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M ml."/>
  <dimension ref="A1:K26"/>
  <sheetViews>
    <sheetView zoomScalePageLayoutView="0" workbookViewId="0" topLeftCell="A23">
      <selection activeCell="A27" sqref="A27:L64"/>
    </sheetView>
  </sheetViews>
  <sheetFormatPr defaultColWidth="11.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375" style="0" customWidth="1"/>
    <col min="12" max="255" width="9.125" style="0" customWidth="1"/>
  </cols>
  <sheetData>
    <row r="1" spans="1:11" ht="57">
      <c r="A1" s="6" t="s">
        <v>0</v>
      </c>
      <c r="B1" s="7" t="s">
        <v>1</v>
      </c>
      <c r="C1" s="8" t="s">
        <v>37</v>
      </c>
      <c r="D1" s="7" t="s">
        <v>3</v>
      </c>
      <c r="E1" s="9" t="s">
        <v>5</v>
      </c>
      <c r="F1" s="10" t="s">
        <v>91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2">
        <v>133015</v>
      </c>
      <c r="C2" s="32" t="s">
        <v>62</v>
      </c>
      <c r="D2" s="4">
        <v>8</v>
      </c>
      <c r="E2" s="16" t="s">
        <v>17</v>
      </c>
      <c r="F2" s="11">
        <v>75</v>
      </c>
      <c r="G2" s="11">
        <v>75</v>
      </c>
      <c r="H2" s="4">
        <v>75</v>
      </c>
      <c r="I2" s="11">
        <v>75</v>
      </c>
      <c r="J2" s="11">
        <v>0</v>
      </c>
      <c r="K2" s="14">
        <f aca="true" t="shared" si="0" ref="K2:K25">SUM(F2:J2)-MIN(F2:J2)</f>
        <v>300</v>
      </c>
    </row>
    <row r="3" spans="1:11" ht="15" customHeight="1">
      <c r="A3" s="1">
        <v>2</v>
      </c>
      <c r="B3" s="2">
        <v>76028</v>
      </c>
      <c r="C3" s="32" t="s">
        <v>63</v>
      </c>
      <c r="D3" s="4">
        <v>8</v>
      </c>
      <c r="E3" s="16" t="s">
        <v>64</v>
      </c>
      <c r="F3" s="11">
        <v>68</v>
      </c>
      <c r="G3" s="11">
        <v>68</v>
      </c>
      <c r="H3" s="4">
        <v>68</v>
      </c>
      <c r="I3" s="11">
        <v>68</v>
      </c>
      <c r="J3" s="11">
        <v>0</v>
      </c>
      <c r="K3" s="14">
        <f t="shared" si="0"/>
        <v>272</v>
      </c>
    </row>
    <row r="4" spans="1:11" ht="15" customHeight="1">
      <c r="A4" s="1">
        <v>3</v>
      </c>
      <c r="B4" s="2">
        <v>119214</v>
      </c>
      <c r="C4" s="32" t="s">
        <v>93</v>
      </c>
      <c r="D4" s="4">
        <v>9</v>
      </c>
      <c r="E4" s="16" t="s">
        <v>11</v>
      </c>
      <c r="F4" s="11">
        <v>62</v>
      </c>
      <c r="G4" s="11">
        <v>57</v>
      </c>
      <c r="H4" s="4">
        <v>62</v>
      </c>
      <c r="I4" s="11">
        <v>57</v>
      </c>
      <c r="J4" s="11">
        <v>0</v>
      </c>
      <c r="K4" s="14">
        <f t="shared" si="0"/>
        <v>238</v>
      </c>
    </row>
    <row r="5" spans="1:11" ht="15" customHeight="1">
      <c r="A5" s="1">
        <v>4</v>
      </c>
      <c r="B5" s="2">
        <v>119209</v>
      </c>
      <c r="C5" s="32" t="s">
        <v>95</v>
      </c>
      <c r="D5" s="4">
        <v>9</v>
      </c>
      <c r="E5" s="16" t="s">
        <v>11</v>
      </c>
      <c r="F5" s="11">
        <v>57</v>
      </c>
      <c r="G5" s="11">
        <v>62</v>
      </c>
      <c r="H5" s="4">
        <v>57</v>
      </c>
      <c r="I5" s="11">
        <v>49</v>
      </c>
      <c r="J5" s="11">
        <v>0</v>
      </c>
      <c r="K5" s="14">
        <f t="shared" si="0"/>
        <v>225</v>
      </c>
    </row>
    <row r="6" spans="1:11" ht="15" customHeight="1">
      <c r="A6" s="1">
        <v>5</v>
      </c>
      <c r="B6" s="2">
        <v>39039</v>
      </c>
      <c r="C6" s="32" t="s">
        <v>73</v>
      </c>
      <c r="D6" s="4">
        <v>8</v>
      </c>
      <c r="E6" s="16" t="s">
        <v>26</v>
      </c>
      <c r="F6" s="11">
        <v>53</v>
      </c>
      <c r="G6" s="11">
        <v>49</v>
      </c>
      <c r="H6" s="4">
        <v>53</v>
      </c>
      <c r="I6" s="11">
        <v>62</v>
      </c>
      <c r="J6" s="11">
        <v>0</v>
      </c>
      <c r="K6" s="14">
        <f t="shared" si="0"/>
        <v>217</v>
      </c>
    </row>
    <row r="7" spans="1:11" ht="15" customHeight="1">
      <c r="A7" s="1">
        <v>6</v>
      </c>
      <c r="B7" s="2">
        <v>119182</v>
      </c>
      <c r="C7" s="32" t="s">
        <v>74</v>
      </c>
      <c r="D7" s="4">
        <v>8</v>
      </c>
      <c r="E7" s="16" t="s">
        <v>11</v>
      </c>
      <c r="F7" s="11">
        <v>49</v>
      </c>
      <c r="G7" s="11">
        <v>53</v>
      </c>
      <c r="H7" s="4">
        <v>49</v>
      </c>
      <c r="I7" s="11">
        <v>53</v>
      </c>
      <c r="J7" s="11">
        <v>0</v>
      </c>
      <c r="K7" s="14">
        <f t="shared" si="0"/>
        <v>204</v>
      </c>
    </row>
    <row r="8" spans="1:11" ht="15" customHeight="1">
      <c r="A8" s="1">
        <v>7</v>
      </c>
      <c r="B8" s="2">
        <v>1131</v>
      </c>
      <c r="C8" s="32" t="s">
        <v>96</v>
      </c>
      <c r="D8" s="4">
        <v>9</v>
      </c>
      <c r="E8" s="16" t="s">
        <v>12</v>
      </c>
      <c r="F8" s="11">
        <v>46</v>
      </c>
      <c r="G8" s="11">
        <v>43</v>
      </c>
      <c r="H8" s="4">
        <v>43</v>
      </c>
      <c r="I8" s="11">
        <v>46</v>
      </c>
      <c r="J8" s="11">
        <v>0</v>
      </c>
      <c r="K8" s="14">
        <f t="shared" si="0"/>
        <v>178</v>
      </c>
    </row>
    <row r="9" spans="1:11" ht="15" customHeight="1">
      <c r="A9" s="1">
        <v>8</v>
      </c>
      <c r="B9" s="2">
        <v>57027</v>
      </c>
      <c r="C9" s="32" t="s">
        <v>98</v>
      </c>
      <c r="D9" s="4">
        <v>9</v>
      </c>
      <c r="E9" s="16" t="s">
        <v>16</v>
      </c>
      <c r="F9" s="11">
        <v>40</v>
      </c>
      <c r="G9" s="11">
        <v>46</v>
      </c>
      <c r="H9" s="4">
        <v>46</v>
      </c>
      <c r="I9" s="11">
        <v>33</v>
      </c>
      <c r="J9" s="11">
        <v>0</v>
      </c>
      <c r="K9" s="14">
        <f t="shared" si="0"/>
        <v>165</v>
      </c>
    </row>
    <row r="10" spans="1:11" ht="15" customHeight="1">
      <c r="A10" s="1">
        <v>9</v>
      </c>
      <c r="B10" s="2">
        <v>1107</v>
      </c>
      <c r="C10" s="32" t="s">
        <v>102</v>
      </c>
      <c r="D10" s="4">
        <v>9</v>
      </c>
      <c r="E10" s="16" t="s">
        <v>12</v>
      </c>
      <c r="F10" s="11">
        <v>33</v>
      </c>
      <c r="G10" s="11">
        <v>35</v>
      </c>
      <c r="H10" s="4">
        <v>40</v>
      </c>
      <c r="I10" s="11">
        <v>43</v>
      </c>
      <c r="J10" s="11">
        <v>0</v>
      </c>
      <c r="K10" s="14">
        <f t="shared" si="0"/>
        <v>151</v>
      </c>
    </row>
    <row r="11" spans="1:11" ht="15" customHeight="1">
      <c r="A11" s="1">
        <v>10</v>
      </c>
      <c r="B11" s="2">
        <v>39005</v>
      </c>
      <c r="C11" s="31" t="s">
        <v>107</v>
      </c>
      <c r="D11" s="12">
        <v>9</v>
      </c>
      <c r="E11" s="16" t="s">
        <v>26</v>
      </c>
      <c r="F11" s="11">
        <v>27</v>
      </c>
      <c r="G11" s="11">
        <v>27</v>
      </c>
      <c r="H11" s="4">
        <v>37</v>
      </c>
      <c r="I11" s="11">
        <v>40</v>
      </c>
      <c r="J11" s="11">
        <v>0</v>
      </c>
      <c r="K11" s="14">
        <f t="shared" si="0"/>
        <v>131</v>
      </c>
    </row>
    <row r="12" spans="1:11" ht="15" customHeight="1">
      <c r="A12" s="1">
        <v>11</v>
      </c>
      <c r="B12" s="2">
        <v>116112</v>
      </c>
      <c r="C12" s="31" t="s">
        <v>108</v>
      </c>
      <c r="D12" s="4">
        <v>9</v>
      </c>
      <c r="E12" s="16" t="s">
        <v>30</v>
      </c>
      <c r="F12" s="11">
        <v>23</v>
      </c>
      <c r="G12" s="11">
        <v>21</v>
      </c>
      <c r="H12" s="4">
        <v>31</v>
      </c>
      <c r="I12" s="11">
        <v>37</v>
      </c>
      <c r="J12" s="11">
        <v>0</v>
      </c>
      <c r="K12" s="14">
        <f t="shared" si="0"/>
        <v>112</v>
      </c>
    </row>
    <row r="13" spans="1:11" ht="15" customHeight="1">
      <c r="A13" s="1" t="s">
        <v>54</v>
      </c>
      <c r="B13" s="2">
        <v>119175</v>
      </c>
      <c r="C13" s="31" t="s">
        <v>111</v>
      </c>
      <c r="D13" s="4">
        <v>9</v>
      </c>
      <c r="E13" s="16" t="s">
        <v>11</v>
      </c>
      <c r="F13" s="11">
        <v>17</v>
      </c>
      <c r="G13" s="11">
        <v>25</v>
      </c>
      <c r="H13" s="4">
        <v>35</v>
      </c>
      <c r="I13" s="11">
        <v>35</v>
      </c>
      <c r="J13" s="11">
        <v>0</v>
      </c>
      <c r="K13" s="14">
        <f t="shared" si="0"/>
        <v>112</v>
      </c>
    </row>
    <row r="14" spans="1:11" ht="15" customHeight="1">
      <c r="A14" s="1">
        <v>13</v>
      </c>
      <c r="B14" s="2">
        <v>133041</v>
      </c>
      <c r="C14" s="32" t="s">
        <v>109</v>
      </c>
      <c r="D14" s="4">
        <v>8</v>
      </c>
      <c r="E14" s="16" t="s">
        <v>17</v>
      </c>
      <c r="F14" s="11">
        <v>21</v>
      </c>
      <c r="G14" s="11">
        <v>19</v>
      </c>
      <c r="H14" s="4">
        <v>33</v>
      </c>
      <c r="I14" s="11">
        <v>31</v>
      </c>
      <c r="J14" s="11">
        <v>0</v>
      </c>
      <c r="K14" s="14">
        <f t="shared" si="0"/>
        <v>104</v>
      </c>
    </row>
    <row r="15" spans="1:11" ht="15" customHeight="1">
      <c r="A15" s="1">
        <v>14</v>
      </c>
      <c r="B15" s="2">
        <v>116085</v>
      </c>
      <c r="C15" s="31" t="s">
        <v>110</v>
      </c>
      <c r="D15" s="4">
        <v>9</v>
      </c>
      <c r="E15" s="16" t="s">
        <v>30</v>
      </c>
      <c r="F15" s="11">
        <v>19</v>
      </c>
      <c r="G15" s="11">
        <v>17</v>
      </c>
      <c r="H15" s="4">
        <v>29</v>
      </c>
      <c r="I15" s="11">
        <v>27</v>
      </c>
      <c r="J15" s="11">
        <v>0</v>
      </c>
      <c r="K15" s="14">
        <f t="shared" si="0"/>
        <v>92</v>
      </c>
    </row>
    <row r="16" spans="1:11" ht="15" customHeight="1">
      <c r="A16" s="1">
        <v>15</v>
      </c>
      <c r="B16" s="2">
        <v>108039</v>
      </c>
      <c r="C16" s="32" t="s">
        <v>72</v>
      </c>
      <c r="D16" s="4">
        <v>8</v>
      </c>
      <c r="E16" s="16" t="s">
        <v>42</v>
      </c>
      <c r="F16" s="11">
        <v>43</v>
      </c>
      <c r="G16" s="11">
        <v>37</v>
      </c>
      <c r="H16" s="4">
        <v>0</v>
      </c>
      <c r="I16" s="11">
        <v>0</v>
      </c>
      <c r="J16" s="11">
        <v>0</v>
      </c>
      <c r="K16" s="14">
        <f t="shared" si="0"/>
        <v>80</v>
      </c>
    </row>
    <row r="17" spans="1:11" ht="15" customHeight="1">
      <c r="A17" s="1">
        <v>16</v>
      </c>
      <c r="B17" s="2">
        <v>24065</v>
      </c>
      <c r="C17" s="32" t="s">
        <v>99</v>
      </c>
      <c r="D17" s="4">
        <v>8</v>
      </c>
      <c r="E17" s="16" t="s">
        <v>23</v>
      </c>
      <c r="F17" s="11">
        <v>37</v>
      </c>
      <c r="G17" s="11">
        <v>40</v>
      </c>
      <c r="H17" s="4">
        <v>0</v>
      </c>
      <c r="I17" s="11">
        <v>0</v>
      </c>
      <c r="J17" s="11">
        <v>0</v>
      </c>
      <c r="K17" s="14">
        <f t="shared" si="0"/>
        <v>77</v>
      </c>
    </row>
    <row r="18" spans="1:11" ht="15" customHeight="1">
      <c r="A18" s="1">
        <v>17</v>
      </c>
      <c r="B18" s="2">
        <v>64041</v>
      </c>
      <c r="C18" s="32" t="s">
        <v>78</v>
      </c>
      <c r="D18" s="4">
        <v>8</v>
      </c>
      <c r="E18" s="16" t="s">
        <v>36</v>
      </c>
      <c r="F18" s="11">
        <v>15</v>
      </c>
      <c r="G18" s="11">
        <v>15</v>
      </c>
      <c r="H18" s="4">
        <v>21</v>
      </c>
      <c r="I18" s="11">
        <v>23</v>
      </c>
      <c r="J18" s="11">
        <v>0</v>
      </c>
      <c r="K18" s="14">
        <f t="shared" si="0"/>
        <v>74</v>
      </c>
    </row>
    <row r="19" spans="1:11" ht="15" customHeight="1">
      <c r="A19" s="1">
        <v>18</v>
      </c>
      <c r="B19" s="2">
        <v>24037</v>
      </c>
      <c r="C19" s="32" t="s">
        <v>69</v>
      </c>
      <c r="D19" s="4">
        <v>8</v>
      </c>
      <c r="E19" s="16" t="s">
        <v>23</v>
      </c>
      <c r="F19" s="11">
        <v>35</v>
      </c>
      <c r="G19" s="11">
        <v>33</v>
      </c>
      <c r="H19" s="4">
        <v>0</v>
      </c>
      <c r="I19" s="11">
        <v>0</v>
      </c>
      <c r="J19" s="11">
        <v>0</v>
      </c>
      <c r="K19" s="14">
        <f t="shared" si="0"/>
        <v>68</v>
      </c>
    </row>
    <row r="20" spans="1:11" ht="15" customHeight="1">
      <c r="A20" s="1">
        <v>19</v>
      </c>
      <c r="B20" s="2">
        <v>24053</v>
      </c>
      <c r="C20" s="32" t="s">
        <v>105</v>
      </c>
      <c r="D20" s="4">
        <v>8</v>
      </c>
      <c r="E20" s="16" t="s">
        <v>23</v>
      </c>
      <c r="F20" s="11">
        <v>31</v>
      </c>
      <c r="G20" s="11">
        <v>31</v>
      </c>
      <c r="H20" s="4">
        <v>0</v>
      </c>
      <c r="I20" s="11">
        <v>0</v>
      </c>
      <c r="J20" s="11">
        <v>0</v>
      </c>
      <c r="K20" s="14">
        <f t="shared" si="0"/>
        <v>62</v>
      </c>
    </row>
    <row r="21" spans="1:11" ht="15" customHeight="1">
      <c r="A21" s="1">
        <v>20</v>
      </c>
      <c r="B21" s="2">
        <v>57104</v>
      </c>
      <c r="C21" s="32" t="s">
        <v>76</v>
      </c>
      <c r="D21" s="4">
        <v>8</v>
      </c>
      <c r="E21" s="16" t="s">
        <v>16</v>
      </c>
      <c r="F21" s="11">
        <v>25</v>
      </c>
      <c r="G21" s="11">
        <v>29</v>
      </c>
      <c r="H21" s="4">
        <v>0</v>
      </c>
      <c r="I21" s="11">
        <v>0</v>
      </c>
      <c r="J21" s="11">
        <v>0</v>
      </c>
      <c r="K21" s="14">
        <f t="shared" si="0"/>
        <v>54</v>
      </c>
    </row>
    <row r="22" spans="1:11" ht="15" customHeight="1">
      <c r="A22" s="1" t="s">
        <v>54</v>
      </c>
      <c r="B22" s="2">
        <v>1136</v>
      </c>
      <c r="C22" s="32" t="s">
        <v>132</v>
      </c>
      <c r="D22" s="4">
        <v>9</v>
      </c>
      <c r="E22" s="16" t="s">
        <v>12</v>
      </c>
      <c r="F22" s="11">
        <v>0</v>
      </c>
      <c r="G22" s="11">
        <v>0</v>
      </c>
      <c r="H22" s="4">
        <v>25</v>
      </c>
      <c r="I22" s="11">
        <v>29</v>
      </c>
      <c r="J22" s="11">
        <v>0</v>
      </c>
      <c r="K22" s="14">
        <f t="shared" si="0"/>
        <v>54</v>
      </c>
    </row>
    <row r="23" spans="1:11" ht="15" customHeight="1">
      <c r="A23" s="1">
        <v>22</v>
      </c>
      <c r="B23" s="2">
        <v>128018</v>
      </c>
      <c r="C23" s="32" t="s">
        <v>106</v>
      </c>
      <c r="D23" s="4">
        <v>8</v>
      </c>
      <c r="E23" s="16" t="s">
        <v>80</v>
      </c>
      <c r="F23" s="11">
        <v>29</v>
      </c>
      <c r="G23" s="11">
        <v>23</v>
      </c>
      <c r="H23" s="4">
        <v>0</v>
      </c>
      <c r="I23" s="11">
        <v>0</v>
      </c>
      <c r="J23" s="11">
        <v>0</v>
      </c>
      <c r="K23" s="14">
        <f t="shared" si="0"/>
        <v>52</v>
      </c>
    </row>
    <row r="24" spans="1:11" ht="15" customHeight="1">
      <c r="A24" s="1">
        <v>23</v>
      </c>
      <c r="B24" s="2">
        <v>119229</v>
      </c>
      <c r="C24" s="32" t="s">
        <v>133</v>
      </c>
      <c r="D24" s="4">
        <v>9</v>
      </c>
      <c r="E24" s="16" t="s">
        <v>11</v>
      </c>
      <c r="F24" s="11">
        <v>0</v>
      </c>
      <c r="G24" s="11">
        <v>0</v>
      </c>
      <c r="H24" s="4">
        <v>23</v>
      </c>
      <c r="I24" s="11">
        <v>25</v>
      </c>
      <c r="J24" s="11">
        <v>0</v>
      </c>
      <c r="K24" s="14">
        <f t="shared" si="0"/>
        <v>48</v>
      </c>
    </row>
    <row r="25" spans="1:11" ht="15" customHeight="1">
      <c r="A25" s="1">
        <v>24</v>
      </c>
      <c r="B25" s="2">
        <v>57102</v>
      </c>
      <c r="C25" s="31" t="s">
        <v>131</v>
      </c>
      <c r="D25" s="4">
        <v>9</v>
      </c>
      <c r="E25" s="16" t="s">
        <v>16</v>
      </c>
      <c r="F25" s="11">
        <v>0</v>
      </c>
      <c r="G25" s="11">
        <v>0</v>
      </c>
      <c r="H25" s="4">
        <v>27</v>
      </c>
      <c r="I25" s="11">
        <v>0</v>
      </c>
      <c r="J25" s="11">
        <v>0</v>
      </c>
      <c r="K25" s="14">
        <f t="shared" si="0"/>
        <v>27</v>
      </c>
    </row>
    <row r="26" spans="1:11" ht="15" customHeight="1">
      <c r="A26" s="1"/>
      <c r="B26" s="2"/>
      <c r="C26" s="31"/>
      <c r="D26" s="4"/>
      <c r="E26" s="16"/>
      <c r="F26" s="11"/>
      <c r="G26" s="11"/>
      <c r="H26" s="4"/>
      <c r="I26" s="11"/>
      <c r="J26" s="11"/>
      <c r="K26" s="1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19"/>
  <sheetViews>
    <sheetView zoomScalePageLayoutView="0" workbookViewId="0" topLeftCell="A5">
      <selection activeCell="A20" sqref="A20:M44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19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25390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41</v>
      </c>
      <c r="D1" s="7" t="s">
        <v>3</v>
      </c>
      <c r="E1" s="7" t="s">
        <v>4</v>
      </c>
      <c r="F1" s="9" t="s">
        <v>5</v>
      </c>
      <c r="G1" s="10" t="s">
        <v>91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2">
        <v>57062</v>
      </c>
      <c r="C2" s="32" t="s">
        <v>49</v>
      </c>
      <c r="D2" s="4">
        <v>6</v>
      </c>
      <c r="F2" s="3" t="s">
        <v>16</v>
      </c>
      <c r="G2" s="4">
        <v>75</v>
      </c>
      <c r="H2" s="4">
        <v>75</v>
      </c>
      <c r="I2" s="4">
        <v>75</v>
      </c>
      <c r="J2" s="4">
        <v>75</v>
      </c>
      <c r="K2" s="4">
        <v>0</v>
      </c>
      <c r="L2" s="14">
        <f aca="true" t="shared" si="0" ref="L2:L19">SUM(G2:K2)-MIN(G2:K2)</f>
        <v>300</v>
      </c>
    </row>
    <row r="3" spans="1:12" ht="15" customHeight="1">
      <c r="A3" s="1">
        <v>2</v>
      </c>
      <c r="B3" s="2">
        <v>121035</v>
      </c>
      <c r="C3" s="32" t="s">
        <v>112</v>
      </c>
      <c r="D3" s="4">
        <v>6</v>
      </c>
      <c r="F3" s="3" t="s">
        <v>113</v>
      </c>
      <c r="G3" s="4">
        <v>68</v>
      </c>
      <c r="H3" s="4">
        <v>68</v>
      </c>
      <c r="I3" s="4">
        <v>68</v>
      </c>
      <c r="J3" s="4">
        <v>68</v>
      </c>
      <c r="K3" s="4">
        <v>0</v>
      </c>
      <c r="L3" s="14">
        <f t="shared" si="0"/>
        <v>272</v>
      </c>
    </row>
    <row r="4" spans="1:12" ht="15" customHeight="1">
      <c r="A4" s="1">
        <v>3</v>
      </c>
      <c r="B4" s="2">
        <v>119208</v>
      </c>
      <c r="C4" s="32" t="s">
        <v>79</v>
      </c>
      <c r="D4" s="4">
        <v>8</v>
      </c>
      <c r="F4" s="3" t="s">
        <v>11</v>
      </c>
      <c r="G4" s="4">
        <v>62</v>
      </c>
      <c r="H4" s="4">
        <v>57</v>
      </c>
      <c r="I4" s="4">
        <v>62</v>
      </c>
      <c r="J4" s="4">
        <v>62</v>
      </c>
      <c r="K4" s="4">
        <v>0</v>
      </c>
      <c r="L4" s="14">
        <f t="shared" si="0"/>
        <v>243</v>
      </c>
    </row>
    <row r="5" spans="1:12" ht="15" customHeight="1">
      <c r="A5" s="1">
        <v>4</v>
      </c>
      <c r="B5" s="2">
        <v>119198</v>
      </c>
      <c r="C5" s="32" t="s">
        <v>43</v>
      </c>
      <c r="D5" s="4">
        <v>7</v>
      </c>
      <c r="F5" s="3" t="s">
        <v>11</v>
      </c>
      <c r="G5" s="4">
        <v>57</v>
      </c>
      <c r="H5" s="4">
        <v>62</v>
      </c>
      <c r="I5" s="4">
        <v>57</v>
      </c>
      <c r="J5" s="4">
        <v>53</v>
      </c>
      <c r="K5" s="4">
        <v>0</v>
      </c>
      <c r="L5" s="14">
        <f t="shared" si="0"/>
        <v>229</v>
      </c>
    </row>
    <row r="6" spans="1:12" ht="15" customHeight="1">
      <c r="A6" s="1">
        <v>5</v>
      </c>
      <c r="B6" s="2">
        <v>1120</v>
      </c>
      <c r="C6" s="32" t="s">
        <v>46</v>
      </c>
      <c r="D6" s="4">
        <v>7</v>
      </c>
      <c r="F6" s="3" t="s">
        <v>12</v>
      </c>
      <c r="G6" s="4">
        <v>40</v>
      </c>
      <c r="H6" s="4">
        <v>46</v>
      </c>
      <c r="I6" s="4">
        <v>53</v>
      </c>
      <c r="J6" s="4">
        <v>57</v>
      </c>
      <c r="K6" s="4">
        <v>0</v>
      </c>
      <c r="L6" s="14">
        <f t="shared" si="0"/>
        <v>196</v>
      </c>
    </row>
    <row r="7" spans="1:12" ht="15" customHeight="1">
      <c r="A7" s="1">
        <v>6</v>
      </c>
      <c r="B7" s="2">
        <v>103010</v>
      </c>
      <c r="C7" s="32" t="s">
        <v>81</v>
      </c>
      <c r="D7" s="4">
        <v>8</v>
      </c>
      <c r="F7" s="3" t="s">
        <v>15</v>
      </c>
      <c r="G7" s="4">
        <v>53</v>
      </c>
      <c r="H7" s="4">
        <v>53</v>
      </c>
      <c r="I7" s="4">
        <v>49</v>
      </c>
      <c r="J7" s="4">
        <v>40</v>
      </c>
      <c r="K7" s="4">
        <v>0</v>
      </c>
      <c r="L7" s="14">
        <f t="shared" si="0"/>
        <v>195</v>
      </c>
    </row>
    <row r="8" spans="1:12" ht="15" customHeight="1">
      <c r="A8" s="1">
        <v>7</v>
      </c>
      <c r="B8" s="2">
        <v>119176</v>
      </c>
      <c r="C8" s="32" t="s">
        <v>45</v>
      </c>
      <c r="D8" s="4">
        <v>7</v>
      </c>
      <c r="F8" s="3" t="s">
        <v>11</v>
      </c>
      <c r="G8" s="4">
        <v>49</v>
      </c>
      <c r="H8" s="4">
        <v>49</v>
      </c>
      <c r="I8" s="4">
        <v>43</v>
      </c>
      <c r="J8" s="4">
        <v>49</v>
      </c>
      <c r="K8" s="4">
        <v>0</v>
      </c>
      <c r="L8" s="14">
        <f t="shared" si="0"/>
        <v>190</v>
      </c>
    </row>
    <row r="9" spans="1:12" ht="15" customHeight="1">
      <c r="A9" s="1">
        <v>8</v>
      </c>
      <c r="B9" s="2">
        <v>119196</v>
      </c>
      <c r="C9" s="32" t="s">
        <v>44</v>
      </c>
      <c r="D9" s="4">
        <v>7</v>
      </c>
      <c r="F9" s="3" t="s">
        <v>11</v>
      </c>
      <c r="G9" s="4">
        <v>46</v>
      </c>
      <c r="H9" s="4">
        <v>40</v>
      </c>
      <c r="I9" s="4">
        <v>46</v>
      </c>
      <c r="J9" s="4">
        <v>46</v>
      </c>
      <c r="K9" s="4">
        <v>0</v>
      </c>
      <c r="L9" s="14">
        <f t="shared" si="0"/>
        <v>178</v>
      </c>
    </row>
    <row r="10" spans="1:12" ht="15" customHeight="1">
      <c r="A10" s="1">
        <v>9</v>
      </c>
      <c r="B10" s="2">
        <v>119192</v>
      </c>
      <c r="C10" s="32" t="s">
        <v>47</v>
      </c>
      <c r="D10" s="4">
        <v>7</v>
      </c>
      <c r="F10" s="3" t="s">
        <v>11</v>
      </c>
      <c r="G10" s="4">
        <v>43</v>
      </c>
      <c r="H10" s="4">
        <v>37</v>
      </c>
      <c r="I10" s="4">
        <v>37</v>
      </c>
      <c r="J10" s="4">
        <v>43</v>
      </c>
      <c r="K10" s="4">
        <v>0</v>
      </c>
      <c r="L10" s="14">
        <f t="shared" si="0"/>
        <v>160</v>
      </c>
    </row>
    <row r="11" spans="1:12" ht="15" customHeight="1">
      <c r="A11" s="1">
        <v>10</v>
      </c>
      <c r="B11" s="2">
        <v>119227</v>
      </c>
      <c r="C11" s="32" t="s">
        <v>114</v>
      </c>
      <c r="D11" s="4">
        <v>7</v>
      </c>
      <c r="F11" s="3" t="s">
        <v>11</v>
      </c>
      <c r="G11" s="4">
        <v>37</v>
      </c>
      <c r="H11" s="4">
        <v>43</v>
      </c>
      <c r="I11" s="4">
        <v>40</v>
      </c>
      <c r="J11" s="4">
        <v>37</v>
      </c>
      <c r="K11" s="4">
        <v>0</v>
      </c>
      <c r="L11" s="14">
        <f t="shared" si="0"/>
        <v>157</v>
      </c>
    </row>
    <row r="12" spans="1:12" ht="15" customHeight="1">
      <c r="A12" s="1">
        <v>11</v>
      </c>
      <c r="B12" s="2">
        <v>119177</v>
      </c>
      <c r="C12" s="32" t="s">
        <v>117</v>
      </c>
      <c r="D12" s="4">
        <v>9</v>
      </c>
      <c r="F12" s="3" t="s">
        <v>11</v>
      </c>
      <c r="G12" s="4">
        <v>29</v>
      </c>
      <c r="H12" s="4">
        <v>29</v>
      </c>
      <c r="I12" s="4">
        <v>35</v>
      </c>
      <c r="J12" s="4">
        <v>35</v>
      </c>
      <c r="K12" s="4">
        <v>0</v>
      </c>
      <c r="L12" s="14">
        <f t="shared" si="0"/>
        <v>128</v>
      </c>
    </row>
    <row r="13" spans="1:12" ht="15" customHeight="1">
      <c r="A13" s="1">
        <v>12</v>
      </c>
      <c r="B13" s="2">
        <v>128007</v>
      </c>
      <c r="C13" s="32" t="s">
        <v>115</v>
      </c>
      <c r="D13" s="4">
        <v>7</v>
      </c>
      <c r="F13" s="3" t="s">
        <v>80</v>
      </c>
      <c r="G13" s="4">
        <v>35</v>
      </c>
      <c r="H13" s="4">
        <v>35</v>
      </c>
      <c r="I13" s="4">
        <v>0</v>
      </c>
      <c r="J13" s="4">
        <v>0</v>
      </c>
      <c r="K13" s="4">
        <v>0</v>
      </c>
      <c r="L13" s="14">
        <f t="shared" si="0"/>
        <v>70</v>
      </c>
    </row>
    <row r="14" spans="1:12" ht="15" customHeight="1">
      <c r="A14" s="1">
        <v>13</v>
      </c>
      <c r="B14" s="2">
        <v>128006</v>
      </c>
      <c r="C14" s="32" t="s">
        <v>116</v>
      </c>
      <c r="D14" s="4">
        <v>7</v>
      </c>
      <c r="F14" s="3" t="s">
        <v>80</v>
      </c>
      <c r="G14" s="4">
        <v>33</v>
      </c>
      <c r="H14" s="4">
        <v>31</v>
      </c>
      <c r="I14" s="4">
        <v>0</v>
      </c>
      <c r="J14" s="4">
        <v>0</v>
      </c>
      <c r="K14" s="4">
        <v>0</v>
      </c>
      <c r="L14" s="14">
        <f t="shared" si="0"/>
        <v>64</v>
      </c>
    </row>
    <row r="15" spans="1:12" ht="15" customHeight="1">
      <c r="A15" s="1" t="s">
        <v>54</v>
      </c>
      <c r="B15" s="2">
        <v>24098</v>
      </c>
      <c r="C15" s="32" t="s">
        <v>48</v>
      </c>
      <c r="D15" s="4">
        <v>6</v>
      </c>
      <c r="F15" s="3" t="s">
        <v>23</v>
      </c>
      <c r="G15" s="4">
        <v>31</v>
      </c>
      <c r="H15" s="4">
        <v>33</v>
      </c>
      <c r="I15" s="4">
        <v>0</v>
      </c>
      <c r="J15" s="4">
        <v>0</v>
      </c>
      <c r="K15" s="4">
        <v>0</v>
      </c>
      <c r="L15" s="14">
        <f t="shared" si="0"/>
        <v>64</v>
      </c>
    </row>
    <row r="16" spans="1:12" ht="15" customHeight="1">
      <c r="A16" s="1">
        <v>15</v>
      </c>
      <c r="B16" s="2">
        <v>108001</v>
      </c>
      <c r="C16" s="32" t="s">
        <v>82</v>
      </c>
      <c r="D16" s="4">
        <v>8</v>
      </c>
      <c r="F16" s="3" t="s">
        <v>42</v>
      </c>
      <c r="G16" s="4">
        <v>27</v>
      </c>
      <c r="H16" s="4">
        <v>27</v>
      </c>
      <c r="I16" s="4">
        <v>0</v>
      </c>
      <c r="J16" s="4">
        <v>0</v>
      </c>
      <c r="K16" s="4">
        <v>0</v>
      </c>
      <c r="L16" s="14">
        <f t="shared" si="0"/>
        <v>54</v>
      </c>
    </row>
    <row r="17" spans="1:12" ht="15" customHeight="1">
      <c r="A17" s="1">
        <v>16</v>
      </c>
      <c r="B17" s="2">
        <v>64015</v>
      </c>
      <c r="C17" s="32" t="s">
        <v>118</v>
      </c>
      <c r="D17" s="4">
        <v>7</v>
      </c>
      <c r="F17" s="3" t="s">
        <v>36</v>
      </c>
      <c r="G17" s="4">
        <v>25</v>
      </c>
      <c r="H17" s="4">
        <v>25</v>
      </c>
      <c r="I17" s="4">
        <v>0</v>
      </c>
      <c r="J17" s="4">
        <v>0</v>
      </c>
      <c r="K17" s="4">
        <v>0</v>
      </c>
      <c r="L17" s="14">
        <f t="shared" si="0"/>
        <v>50</v>
      </c>
    </row>
    <row r="18" spans="1:12" ht="15" customHeight="1">
      <c r="A18" s="1">
        <v>17</v>
      </c>
      <c r="B18" s="2">
        <v>112055</v>
      </c>
      <c r="C18" s="32" t="s">
        <v>134</v>
      </c>
      <c r="D18" s="4">
        <v>9</v>
      </c>
      <c r="F18" s="3" t="s">
        <v>135</v>
      </c>
      <c r="G18" s="4">
        <v>0</v>
      </c>
      <c r="H18" s="4">
        <v>0</v>
      </c>
      <c r="I18" s="4">
        <v>0</v>
      </c>
      <c r="J18" s="4">
        <v>33</v>
      </c>
      <c r="K18" s="4">
        <v>0</v>
      </c>
      <c r="L18" s="14">
        <f t="shared" si="0"/>
        <v>33</v>
      </c>
    </row>
    <row r="19" spans="1:12" ht="15" customHeight="1">
      <c r="A19" s="1">
        <v>18</v>
      </c>
      <c r="B19" s="2">
        <v>112054</v>
      </c>
      <c r="C19" s="32" t="s">
        <v>136</v>
      </c>
      <c r="D19" s="4">
        <v>9</v>
      </c>
      <c r="F19" s="3" t="s">
        <v>135</v>
      </c>
      <c r="G19" s="4">
        <v>0</v>
      </c>
      <c r="H19" s="4">
        <v>0</v>
      </c>
      <c r="I19" s="4">
        <v>0</v>
      </c>
      <c r="J19" s="4">
        <v>31</v>
      </c>
      <c r="K19" s="4">
        <v>0</v>
      </c>
      <c r="L19" s="14">
        <f t="shared" si="0"/>
        <v>31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Ž ml."/>
  <dimension ref="A1:K7"/>
  <sheetViews>
    <sheetView zoomScalePageLayoutView="0" workbookViewId="0" topLeftCell="A1">
      <selection activeCell="A8" sqref="A8:L26"/>
    </sheetView>
  </sheetViews>
  <sheetFormatPr defaultColWidth="11.625" defaultRowHeight="12.75"/>
  <cols>
    <col min="1" max="1" width="4.875" style="0" customWidth="1"/>
    <col min="2" max="2" width="9.12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4.75390625" style="0" customWidth="1"/>
    <col min="12" max="255" width="9.125" style="0" customWidth="1"/>
  </cols>
  <sheetData>
    <row r="1" spans="1:11" ht="57">
      <c r="A1" s="7" t="s">
        <v>0</v>
      </c>
      <c r="B1" s="7" t="s">
        <v>1</v>
      </c>
      <c r="C1" s="8" t="s">
        <v>50</v>
      </c>
      <c r="D1" s="7" t="s">
        <v>3</v>
      </c>
      <c r="E1" s="9" t="s">
        <v>5</v>
      </c>
      <c r="F1" s="10" t="s">
        <v>91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2">
        <v>119208</v>
      </c>
      <c r="C2" s="3" t="s">
        <v>79</v>
      </c>
      <c r="D2" s="4">
        <v>8</v>
      </c>
      <c r="E2" s="3" t="s">
        <v>11</v>
      </c>
      <c r="F2" s="4">
        <v>75</v>
      </c>
      <c r="G2" s="4">
        <v>75</v>
      </c>
      <c r="H2" s="4">
        <v>75</v>
      </c>
      <c r="I2" s="4">
        <v>75</v>
      </c>
      <c r="J2" s="4">
        <v>0</v>
      </c>
      <c r="K2" s="14">
        <f aca="true" t="shared" si="0" ref="K2:K7">SUM(F2:J2)-MIN(F2:J2)</f>
        <v>300</v>
      </c>
    </row>
    <row r="3" spans="1:11" ht="15" customHeight="1">
      <c r="A3" s="1">
        <v>2</v>
      </c>
      <c r="B3" s="2">
        <v>103010</v>
      </c>
      <c r="C3" s="3" t="s">
        <v>81</v>
      </c>
      <c r="D3" s="4">
        <v>8</v>
      </c>
      <c r="E3" s="3" t="s">
        <v>15</v>
      </c>
      <c r="F3" s="4">
        <v>68</v>
      </c>
      <c r="G3" s="4">
        <v>68</v>
      </c>
      <c r="H3" s="4">
        <v>68</v>
      </c>
      <c r="I3" s="4">
        <v>68</v>
      </c>
      <c r="J3" s="4">
        <v>0</v>
      </c>
      <c r="K3" s="14">
        <f t="shared" si="0"/>
        <v>272</v>
      </c>
    </row>
    <row r="4" spans="1:11" ht="15" customHeight="1">
      <c r="A4" s="1">
        <v>3</v>
      </c>
      <c r="B4" s="2">
        <v>119177</v>
      </c>
      <c r="C4" s="3" t="s">
        <v>117</v>
      </c>
      <c r="D4" s="4">
        <v>9</v>
      </c>
      <c r="E4" s="3" t="s">
        <v>11</v>
      </c>
      <c r="F4" s="4">
        <v>62</v>
      </c>
      <c r="G4" s="4">
        <v>62</v>
      </c>
      <c r="H4" s="4">
        <v>62</v>
      </c>
      <c r="I4" s="4">
        <v>62</v>
      </c>
      <c r="J4" s="4">
        <v>0</v>
      </c>
      <c r="K4" s="14">
        <f t="shared" si="0"/>
        <v>248</v>
      </c>
    </row>
    <row r="5" spans="1:11" ht="15" customHeight="1">
      <c r="A5" s="1">
        <v>4</v>
      </c>
      <c r="B5" s="2">
        <v>108001</v>
      </c>
      <c r="C5" s="3" t="s">
        <v>82</v>
      </c>
      <c r="D5" s="4">
        <v>8</v>
      </c>
      <c r="E5" s="3" t="s">
        <v>42</v>
      </c>
      <c r="F5" s="4">
        <v>57</v>
      </c>
      <c r="G5" s="4">
        <v>57</v>
      </c>
      <c r="H5" s="4">
        <v>0</v>
      </c>
      <c r="I5" s="4">
        <v>0</v>
      </c>
      <c r="J5" s="4">
        <v>0</v>
      </c>
      <c r="K5" s="14">
        <f t="shared" si="0"/>
        <v>114</v>
      </c>
    </row>
    <row r="6" spans="1:11" ht="15" customHeight="1">
      <c r="A6" s="1">
        <v>5</v>
      </c>
      <c r="B6" s="2">
        <v>112055</v>
      </c>
      <c r="C6" s="3" t="s">
        <v>134</v>
      </c>
      <c r="D6" s="4">
        <v>9</v>
      </c>
      <c r="E6" s="3" t="s">
        <v>135</v>
      </c>
      <c r="F6" s="4">
        <v>0</v>
      </c>
      <c r="G6" s="4">
        <v>0</v>
      </c>
      <c r="H6" s="4">
        <v>0</v>
      </c>
      <c r="I6" s="4">
        <v>57</v>
      </c>
      <c r="J6" s="4">
        <v>0</v>
      </c>
      <c r="K6" s="14">
        <f t="shared" si="0"/>
        <v>57</v>
      </c>
    </row>
    <row r="7" spans="1:11" ht="15" customHeight="1">
      <c r="A7" s="1">
        <v>6</v>
      </c>
      <c r="B7" s="2">
        <v>112054</v>
      </c>
      <c r="C7" s="3" t="s">
        <v>136</v>
      </c>
      <c r="D7" s="4">
        <v>9</v>
      </c>
      <c r="E7" s="3" t="s">
        <v>135</v>
      </c>
      <c r="F7" s="4">
        <v>0</v>
      </c>
      <c r="G7" s="4">
        <v>0</v>
      </c>
      <c r="H7" s="4">
        <v>0</v>
      </c>
      <c r="I7" s="4">
        <v>53</v>
      </c>
      <c r="J7" s="4">
        <v>0</v>
      </c>
      <c r="K7" s="14">
        <f t="shared" si="0"/>
        <v>53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20"/>
  <sheetViews>
    <sheetView zoomScalePageLayoutView="0" workbookViewId="0" topLeftCell="A3">
      <selection activeCell="A21" sqref="A21:M64"/>
    </sheetView>
  </sheetViews>
  <sheetFormatPr defaultColWidth="11.625" defaultRowHeight="12.75"/>
  <cols>
    <col min="1" max="1" width="5.125" style="2" customWidth="1"/>
    <col min="2" max="2" width="8.75390625" style="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2" customWidth="1"/>
    <col min="7" max="11" width="4.75390625" style="2" customWidth="1"/>
    <col min="12" max="12" width="5.375" style="5" customWidth="1"/>
    <col min="13" max="255" width="9.125" style="5" customWidth="1"/>
  </cols>
  <sheetData>
    <row r="1" spans="1:12" ht="57.75" customHeight="1">
      <c r="A1" s="7" t="s">
        <v>0</v>
      </c>
      <c r="B1" s="7" t="s">
        <v>1</v>
      </c>
      <c r="C1" s="15" t="s">
        <v>51</v>
      </c>
      <c r="D1" s="7" t="s">
        <v>3</v>
      </c>
      <c r="E1" s="7" t="s">
        <v>4</v>
      </c>
      <c r="F1" s="9" t="s">
        <v>5</v>
      </c>
      <c r="G1" s="10" t="s">
        <v>91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16">
        <v>26001</v>
      </c>
      <c r="C2" s="16" t="s">
        <v>13</v>
      </c>
      <c r="D2" s="4">
        <v>6</v>
      </c>
      <c r="F2" s="17" t="s">
        <v>14</v>
      </c>
      <c r="G2" s="11">
        <v>75</v>
      </c>
      <c r="H2" s="11">
        <v>75</v>
      </c>
      <c r="I2" s="11">
        <v>75</v>
      </c>
      <c r="J2" s="11">
        <v>75</v>
      </c>
      <c r="K2" s="11">
        <v>0</v>
      </c>
      <c r="L2" s="2">
        <f aca="true" t="shared" si="0" ref="L2:L19">SUM(G2:K2)-MIN(G2:K2)</f>
        <v>300</v>
      </c>
    </row>
    <row r="3" spans="1:12" ht="15" customHeight="1">
      <c r="A3" s="1">
        <v>2</v>
      </c>
      <c r="B3" s="16">
        <v>64040</v>
      </c>
      <c r="C3" s="16" t="s">
        <v>40</v>
      </c>
      <c r="D3" s="4">
        <v>7</v>
      </c>
      <c r="E3" s="17"/>
      <c r="F3" s="32" t="s">
        <v>36</v>
      </c>
      <c r="G3" s="11">
        <v>68</v>
      </c>
      <c r="H3" s="11">
        <v>68</v>
      </c>
      <c r="I3" s="11">
        <v>68</v>
      </c>
      <c r="J3" s="11">
        <v>68</v>
      </c>
      <c r="K3" s="11">
        <v>0</v>
      </c>
      <c r="L3" s="2">
        <f t="shared" si="0"/>
        <v>272</v>
      </c>
    </row>
    <row r="4" spans="1:12" ht="15" customHeight="1">
      <c r="A4" s="1">
        <v>3</v>
      </c>
      <c r="B4" s="3">
        <v>57066</v>
      </c>
      <c r="C4" s="17" t="s">
        <v>52</v>
      </c>
      <c r="D4" s="4">
        <v>6</v>
      </c>
      <c r="F4" s="2" t="s">
        <v>16</v>
      </c>
      <c r="G4" s="11">
        <v>62</v>
      </c>
      <c r="H4" s="11">
        <v>62</v>
      </c>
      <c r="I4" s="11">
        <v>62</v>
      </c>
      <c r="J4" s="11">
        <v>57</v>
      </c>
      <c r="K4" s="11">
        <v>0</v>
      </c>
      <c r="L4" s="2">
        <f t="shared" si="0"/>
        <v>243</v>
      </c>
    </row>
    <row r="5" spans="1:12" ht="15" customHeight="1">
      <c r="A5" s="1">
        <v>4</v>
      </c>
      <c r="B5" s="3">
        <v>119189</v>
      </c>
      <c r="C5" s="17" t="s">
        <v>28</v>
      </c>
      <c r="D5" s="4">
        <v>7</v>
      </c>
      <c r="F5" s="2" t="s">
        <v>11</v>
      </c>
      <c r="G5" s="11">
        <v>53</v>
      </c>
      <c r="H5" s="11">
        <v>53</v>
      </c>
      <c r="I5" s="11">
        <v>53</v>
      </c>
      <c r="J5" s="11">
        <v>62</v>
      </c>
      <c r="K5" s="11">
        <v>0</v>
      </c>
      <c r="L5" s="2">
        <f t="shared" si="0"/>
        <v>221</v>
      </c>
    </row>
    <row r="6" spans="1:12" ht="15" customHeight="1">
      <c r="A6" s="1">
        <v>5</v>
      </c>
      <c r="B6" s="3">
        <v>119191</v>
      </c>
      <c r="C6" s="17" t="s">
        <v>35</v>
      </c>
      <c r="D6" s="4">
        <v>6</v>
      </c>
      <c r="F6" s="2" t="s">
        <v>11</v>
      </c>
      <c r="G6" s="11">
        <v>57</v>
      </c>
      <c r="H6" s="11">
        <v>57</v>
      </c>
      <c r="I6" s="11">
        <v>46</v>
      </c>
      <c r="J6" s="11">
        <v>53</v>
      </c>
      <c r="K6" s="11">
        <v>0</v>
      </c>
      <c r="L6" s="2">
        <f t="shared" si="0"/>
        <v>213</v>
      </c>
    </row>
    <row r="7" spans="1:12" ht="15" customHeight="1">
      <c r="A7" s="1">
        <v>6</v>
      </c>
      <c r="B7" s="16">
        <v>116086</v>
      </c>
      <c r="C7" s="16" t="s">
        <v>29</v>
      </c>
      <c r="D7" s="18">
        <v>6</v>
      </c>
      <c r="F7" s="32" t="s">
        <v>30</v>
      </c>
      <c r="G7" s="11">
        <v>49</v>
      </c>
      <c r="H7" s="11">
        <v>49</v>
      </c>
      <c r="I7" s="11">
        <v>49</v>
      </c>
      <c r="J7" s="11">
        <v>49</v>
      </c>
      <c r="K7" s="11">
        <v>0</v>
      </c>
      <c r="L7" s="2">
        <f t="shared" si="0"/>
        <v>196</v>
      </c>
    </row>
    <row r="8" spans="1:12" ht="15" customHeight="1">
      <c r="A8" s="1">
        <v>7</v>
      </c>
      <c r="B8" s="16">
        <v>57099</v>
      </c>
      <c r="C8" s="16" t="s">
        <v>75</v>
      </c>
      <c r="D8" s="4">
        <v>7</v>
      </c>
      <c r="E8" s="17"/>
      <c r="F8" s="32" t="s">
        <v>16</v>
      </c>
      <c r="G8" s="11">
        <v>46</v>
      </c>
      <c r="H8" s="11">
        <v>46</v>
      </c>
      <c r="I8" s="11">
        <v>57</v>
      </c>
      <c r="J8" s="11">
        <v>27</v>
      </c>
      <c r="K8" s="11">
        <v>0</v>
      </c>
      <c r="L8" s="2">
        <f t="shared" si="0"/>
        <v>176</v>
      </c>
    </row>
    <row r="9" spans="1:12" ht="15" customHeight="1">
      <c r="A9" s="1">
        <v>8</v>
      </c>
      <c r="B9" s="3">
        <v>119188</v>
      </c>
      <c r="C9" s="17" t="s">
        <v>31</v>
      </c>
      <c r="D9" s="4">
        <v>7</v>
      </c>
      <c r="F9" s="2" t="s">
        <v>11</v>
      </c>
      <c r="G9" s="11">
        <v>40</v>
      </c>
      <c r="H9" s="11">
        <v>35</v>
      </c>
      <c r="I9" s="11">
        <v>33</v>
      </c>
      <c r="J9" s="11">
        <v>43</v>
      </c>
      <c r="K9" s="11">
        <v>0</v>
      </c>
      <c r="L9" s="2">
        <f t="shared" si="0"/>
        <v>151</v>
      </c>
    </row>
    <row r="10" spans="1:12" ht="15" customHeight="1">
      <c r="A10" s="1">
        <v>9</v>
      </c>
      <c r="B10" s="16">
        <v>116084</v>
      </c>
      <c r="C10" s="16" t="s">
        <v>66</v>
      </c>
      <c r="D10" s="4">
        <v>6</v>
      </c>
      <c r="F10" s="32" t="s">
        <v>30</v>
      </c>
      <c r="G10" s="11">
        <v>33</v>
      </c>
      <c r="H10" s="11">
        <v>40</v>
      </c>
      <c r="I10" s="11">
        <v>40</v>
      </c>
      <c r="J10" s="11">
        <v>35</v>
      </c>
      <c r="K10" s="11">
        <v>0</v>
      </c>
      <c r="L10" s="2">
        <f t="shared" si="0"/>
        <v>148</v>
      </c>
    </row>
    <row r="11" spans="1:12" ht="15" customHeight="1">
      <c r="A11" s="1">
        <v>10</v>
      </c>
      <c r="B11" s="16">
        <v>119182</v>
      </c>
      <c r="C11" s="16" t="s">
        <v>74</v>
      </c>
      <c r="D11" s="4">
        <v>8</v>
      </c>
      <c r="F11" s="16" t="s">
        <v>11</v>
      </c>
      <c r="G11" s="11">
        <v>37</v>
      </c>
      <c r="H11" s="11">
        <v>33</v>
      </c>
      <c r="I11" s="11">
        <v>35</v>
      </c>
      <c r="J11" s="11">
        <v>37</v>
      </c>
      <c r="K11" s="11">
        <v>0</v>
      </c>
      <c r="L11" s="2">
        <f t="shared" si="0"/>
        <v>142</v>
      </c>
    </row>
    <row r="12" spans="1:12" ht="15" customHeight="1">
      <c r="A12" s="1">
        <v>11</v>
      </c>
      <c r="B12" s="16">
        <v>119209</v>
      </c>
      <c r="C12" s="16" t="s">
        <v>95</v>
      </c>
      <c r="D12" s="4">
        <v>9</v>
      </c>
      <c r="F12" s="32" t="s">
        <v>11</v>
      </c>
      <c r="G12" s="11">
        <v>43</v>
      </c>
      <c r="H12" s="11">
        <v>27</v>
      </c>
      <c r="I12" s="11">
        <v>31</v>
      </c>
      <c r="J12" s="11">
        <v>33</v>
      </c>
      <c r="K12" s="11">
        <v>0</v>
      </c>
      <c r="L12" s="2">
        <f t="shared" si="0"/>
        <v>134</v>
      </c>
    </row>
    <row r="13" spans="1:12" ht="15" customHeight="1">
      <c r="A13" s="1">
        <v>12</v>
      </c>
      <c r="B13" s="16">
        <v>133015</v>
      </c>
      <c r="C13" s="16" t="s">
        <v>62</v>
      </c>
      <c r="D13" s="4">
        <v>8</v>
      </c>
      <c r="E13" s="17"/>
      <c r="F13" s="32" t="s">
        <v>17</v>
      </c>
      <c r="G13" s="11">
        <v>0</v>
      </c>
      <c r="H13" s="11">
        <v>43</v>
      </c>
      <c r="I13" s="11">
        <v>37</v>
      </c>
      <c r="J13" s="11">
        <v>40</v>
      </c>
      <c r="K13" s="11">
        <v>0</v>
      </c>
      <c r="L13" s="2">
        <f t="shared" si="0"/>
        <v>120</v>
      </c>
    </row>
    <row r="14" spans="1:12" ht="15" customHeight="1">
      <c r="A14" s="1">
        <v>13</v>
      </c>
      <c r="B14" s="3">
        <v>119214</v>
      </c>
      <c r="C14" s="32" t="s">
        <v>93</v>
      </c>
      <c r="D14" s="4">
        <v>9</v>
      </c>
      <c r="F14" s="2" t="s">
        <v>11</v>
      </c>
      <c r="G14" s="11">
        <v>31</v>
      </c>
      <c r="H14" s="11">
        <v>31</v>
      </c>
      <c r="I14" s="11">
        <v>27</v>
      </c>
      <c r="J14" s="11">
        <v>29</v>
      </c>
      <c r="K14" s="11">
        <v>0</v>
      </c>
      <c r="L14" s="2">
        <f t="shared" si="0"/>
        <v>118</v>
      </c>
    </row>
    <row r="15" spans="1:12" ht="15" customHeight="1">
      <c r="A15" s="1">
        <v>14</v>
      </c>
      <c r="B15" s="16">
        <v>23003</v>
      </c>
      <c r="C15" s="16" t="s">
        <v>59</v>
      </c>
      <c r="D15" s="4">
        <v>6</v>
      </c>
      <c r="F15" s="32" t="s">
        <v>60</v>
      </c>
      <c r="G15" s="11">
        <v>0</v>
      </c>
      <c r="H15" s="11">
        <v>0</v>
      </c>
      <c r="I15" s="11">
        <v>43</v>
      </c>
      <c r="J15" s="11">
        <v>46</v>
      </c>
      <c r="K15" s="11">
        <v>0</v>
      </c>
      <c r="L15" s="2">
        <f t="shared" si="0"/>
        <v>89</v>
      </c>
    </row>
    <row r="16" spans="1:12" ht="15" customHeight="1">
      <c r="A16" s="1">
        <v>15</v>
      </c>
      <c r="B16" s="3">
        <v>26002</v>
      </c>
      <c r="C16" s="32" t="s">
        <v>20</v>
      </c>
      <c r="D16" s="4">
        <v>6</v>
      </c>
      <c r="F16" s="2" t="s">
        <v>14</v>
      </c>
      <c r="G16" s="11">
        <v>35</v>
      </c>
      <c r="H16" s="11">
        <v>37</v>
      </c>
      <c r="I16" s="11">
        <v>0</v>
      </c>
      <c r="J16" s="11">
        <v>0</v>
      </c>
      <c r="K16" s="11">
        <v>0</v>
      </c>
      <c r="L16" s="2">
        <f t="shared" si="0"/>
        <v>72</v>
      </c>
    </row>
    <row r="17" spans="1:12" ht="15" customHeight="1">
      <c r="A17" s="1">
        <v>16</v>
      </c>
      <c r="B17" s="3">
        <v>119218</v>
      </c>
      <c r="C17" s="32" t="s">
        <v>61</v>
      </c>
      <c r="D17" s="4">
        <v>7</v>
      </c>
      <c r="F17" s="2" t="s">
        <v>11</v>
      </c>
      <c r="G17" s="11">
        <v>0</v>
      </c>
      <c r="H17" s="11">
        <v>0</v>
      </c>
      <c r="I17" s="11">
        <v>29</v>
      </c>
      <c r="J17" s="11">
        <v>31</v>
      </c>
      <c r="K17" s="11">
        <v>0</v>
      </c>
      <c r="L17" s="2">
        <f t="shared" si="0"/>
        <v>60</v>
      </c>
    </row>
    <row r="18" spans="1:12" ht="15" customHeight="1">
      <c r="A18" s="1">
        <v>17</v>
      </c>
      <c r="B18" s="16">
        <v>57066</v>
      </c>
      <c r="C18" s="16" t="s">
        <v>70</v>
      </c>
      <c r="D18" s="4">
        <v>6</v>
      </c>
      <c r="E18" s="17"/>
      <c r="F18" s="32" t="s">
        <v>16</v>
      </c>
      <c r="G18" s="11">
        <v>29</v>
      </c>
      <c r="H18" s="11">
        <v>29</v>
      </c>
      <c r="I18" s="11">
        <v>0</v>
      </c>
      <c r="J18" s="11">
        <v>0</v>
      </c>
      <c r="K18" s="11">
        <v>0</v>
      </c>
      <c r="L18" s="2">
        <f t="shared" si="0"/>
        <v>58</v>
      </c>
    </row>
    <row r="19" spans="1:12" ht="15" customHeight="1">
      <c r="A19" s="1">
        <v>18</v>
      </c>
      <c r="B19" s="16">
        <v>119175</v>
      </c>
      <c r="C19" s="16" t="s">
        <v>111</v>
      </c>
      <c r="D19" s="4">
        <v>9</v>
      </c>
      <c r="F19" s="32" t="s">
        <v>11</v>
      </c>
      <c r="G19" s="11">
        <v>0</v>
      </c>
      <c r="H19" s="11">
        <v>0</v>
      </c>
      <c r="I19" s="11">
        <v>25</v>
      </c>
      <c r="J19" s="11">
        <v>25</v>
      </c>
      <c r="K19" s="11">
        <v>0</v>
      </c>
      <c r="L19" s="2">
        <f t="shared" si="0"/>
        <v>50</v>
      </c>
    </row>
    <row r="20" spans="1:12" ht="15" customHeight="1">
      <c r="A20" s="1"/>
      <c r="B20" s="16"/>
      <c r="C20" s="16"/>
      <c r="F20" s="32"/>
      <c r="G20" s="11"/>
      <c r="H20" s="11"/>
      <c r="I20" s="11"/>
      <c r="J20" s="11"/>
      <c r="K20" s="11"/>
      <c r="L20" s="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K6"/>
  <sheetViews>
    <sheetView zoomScalePageLayoutView="0" workbookViewId="0" topLeftCell="A1">
      <selection activeCell="A7" sqref="A7:L29"/>
    </sheetView>
  </sheetViews>
  <sheetFormatPr defaultColWidth="11.625" defaultRowHeight="12.75"/>
  <cols>
    <col min="1" max="1" width="3.75390625" style="0" customWidth="1"/>
    <col min="2" max="2" width="9.125" style="0" customWidth="1"/>
    <col min="3" max="3" width="17.25390625" style="0" customWidth="1"/>
    <col min="4" max="4" width="4.375" style="0" customWidth="1"/>
    <col min="5" max="5" width="9.12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4.125" style="0" customWidth="1"/>
    <col min="12" max="255" width="9.125" style="0" customWidth="1"/>
  </cols>
  <sheetData>
    <row r="1" spans="1:11" ht="57">
      <c r="A1" s="7" t="s">
        <v>0</v>
      </c>
      <c r="B1" s="7" t="s">
        <v>1</v>
      </c>
      <c r="C1" s="15" t="s">
        <v>53</v>
      </c>
      <c r="D1" s="7" t="s">
        <v>3</v>
      </c>
      <c r="E1" s="9" t="s">
        <v>5</v>
      </c>
      <c r="F1" s="10" t="s">
        <v>91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3">
        <v>119182</v>
      </c>
      <c r="C2" s="16" t="s">
        <v>74</v>
      </c>
      <c r="D2" s="4">
        <v>8</v>
      </c>
      <c r="E2" s="32" t="s">
        <v>11</v>
      </c>
      <c r="F2" s="19">
        <v>68</v>
      </c>
      <c r="G2" s="19">
        <v>68</v>
      </c>
      <c r="H2" s="19">
        <v>68</v>
      </c>
      <c r="I2" s="19">
        <v>68</v>
      </c>
      <c r="J2" s="19">
        <v>0</v>
      </c>
      <c r="K2" s="20">
        <f>SUM(F2:J2)-MIN(F2:J2)</f>
        <v>272</v>
      </c>
    </row>
    <row r="3" spans="1:11" ht="15" customHeight="1">
      <c r="A3" s="1">
        <v>2</v>
      </c>
      <c r="B3" s="3">
        <v>119209</v>
      </c>
      <c r="C3" s="16" t="s">
        <v>95</v>
      </c>
      <c r="D3" s="4">
        <v>9</v>
      </c>
      <c r="E3" s="32" t="s">
        <v>11</v>
      </c>
      <c r="F3" s="19">
        <v>75</v>
      </c>
      <c r="G3" s="19">
        <v>57</v>
      </c>
      <c r="H3" s="19">
        <v>62</v>
      </c>
      <c r="I3" s="19">
        <v>62</v>
      </c>
      <c r="J3" s="19">
        <v>0</v>
      </c>
      <c r="K3" s="20">
        <f>SUM(F3:J3)-MIN(F3:J3)</f>
        <v>256</v>
      </c>
    </row>
    <row r="4" spans="1:11" ht="15" customHeight="1">
      <c r="A4" s="1">
        <v>3</v>
      </c>
      <c r="B4" s="3">
        <v>119214</v>
      </c>
      <c r="C4" s="16" t="s">
        <v>93</v>
      </c>
      <c r="D4" s="4">
        <v>9</v>
      </c>
      <c r="E4" s="32" t="s">
        <v>11</v>
      </c>
      <c r="F4" s="19">
        <v>62</v>
      </c>
      <c r="G4" s="19">
        <v>62</v>
      </c>
      <c r="H4" s="19">
        <v>57</v>
      </c>
      <c r="I4" s="19">
        <v>57</v>
      </c>
      <c r="J4" s="19">
        <v>0</v>
      </c>
      <c r="K4" s="20">
        <f>SUM(F4:J4)-MIN(F4:J4)</f>
        <v>238</v>
      </c>
    </row>
    <row r="5" spans="1:11" ht="15" customHeight="1">
      <c r="A5" s="1">
        <v>4</v>
      </c>
      <c r="B5" s="3">
        <v>133015</v>
      </c>
      <c r="C5" s="16" t="s">
        <v>62</v>
      </c>
      <c r="D5" s="4">
        <v>8</v>
      </c>
      <c r="E5" s="32" t="s">
        <v>17</v>
      </c>
      <c r="F5" s="19">
        <v>0</v>
      </c>
      <c r="G5" s="19">
        <v>75</v>
      </c>
      <c r="H5" s="19">
        <v>75</v>
      </c>
      <c r="I5" s="19">
        <v>75</v>
      </c>
      <c r="J5" s="19">
        <v>0</v>
      </c>
      <c r="K5" s="20">
        <f>SUM(F5:J5)-MIN(F5:J5)</f>
        <v>225</v>
      </c>
    </row>
    <row r="6" spans="1:11" ht="15" customHeight="1">
      <c r="A6" s="1">
        <v>5</v>
      </c>
      <c r="B6" s="3">
        <v>119175</v>
      </c>
      <c r="C6" s="16" t="s">
        <v>111</v>
      </c>
      <c r="D6" s="4">
        <v>9</v>
      </c>
      <c r="E6" s="32" t="s">
        <v>11</v>
      </c>
      <c r="F6" s="19">
        <v>0</v>
      </c>
      <c r="G6" s="19">
        <v>0</v>
      </c>
      <c r="H6" s="19">
        <v>53</v>
      </c>
      <c r="I6" s="19">
        <v>53</v>
      </c>
      <c r="J6" s="19">
        <v>0</v>
      </c>
      <c r="K6" s="20">
        <f>SUM(F6:J6)-MIN(F6:J6)</f>
        <v>106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M33"/>
  <sheetViews>
    <sheetView zoomScalePageLayoutView="0" workbookViewId="0" topLeftCell="A19">
      <selection activeCell="A34" sqref="A34:M56"/>
    </sheetView>
  </sheetViews>
  <sheetFormatPr defaultColWidth="11.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1" customWidth="1"/>
    <col min="5" max="5" width="0" style="21" hidden="1" customWidth="1"/>
    <col min="6" max="6" width="9.625" style="5" customWidth="1"/>
    <col min="7" max="7" width="22.75390625" style="5" customWidth="1"/>
    <col min="8" max="12" width="4.75390625" style="5" customWidth="1"/>
    <col min="13" max="13" width="4.875" style="5" customWidth="1"/>
    <col min="14" max="255" width="9.125" style="5" customWidth="1"/>
  </cols>
  <sheetData>
    <row r="1" spans="1:13" ht="60" customHeight="1">
      <c r="A1" s="7" t="s">
        <v>0</v>
      </c>
      <c r="B1" s="22" t="s">
        <v>1</v>
      </c>
      <c r="C1" s="8" t="s">
        <v>55</v>
      </c>
      <c r="D1" s="7" t="s">
        <v>3</v>
      </c>
      <c r="E1" s="7" t="s">
        <v>4</v>
      </c>
      <c r="F1" s="7" t="s">
        <v>5</v>
      </c>
      <c r="H1" s="10" t="s">
        <v>91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</row>
    <row r="2" spans="1:13" ht="15" customHeight="1">
      <c r="A2" s="66">
        <v>1</v>
      </c>
      <c r="B2" s="5">
        <v>116084</v>
      </c>
      <c r="C2" s="55" t="s">
        <v>66</v>
      </c>
      <c r="D2" s="21">
        <v>6</v>
      </c>
      <c r="F2" s="28" t="s">
        <v>30</v>
      </c>
      <c r="G2" s="68" t="s">
        <v>119</v>
      </c>
      <c r="H2" s="65">
        <v>68</v>
      </c>
      <c r="I2" s="65">
        <v>68</v>
      </c>
      <c r="J2" s="65">
        <v>68</v>
      </c>
      <c r="K2" s="65">
        <v>46</v>
      </c>
      <c r="L2" s="65">
        <v>0</v>
      </c>
      <c r="M2" s="59">
        <f aca="true" t="shared" si="0" ref="M2:M29">SUM(H2:L2)-MIN(H2:L2)</f>
        <v>250</v>
      </c>
    </row>
    <row r="3" spans="1:13" ht="15" customHeight="1">
      <c r="A3" s="66"/>
      <c r="B3" s="26">
        <v>116086</v>
      </c>
      <c r="C3" s="29" t="s">
        <v>29</v>
      </c>
      <c r="D3" s="27">
        <v>6</v>
      </c>
      <c r="E3" s="27"/>
      <c r="G3" s="69"/>
      <c r="H3" s="65"/>
      <c r="I3" s="65"/>
      <c r="J3" s="65"/>
      <c r="K3" s="65"/>
      <c r="L3" s="65"/>
      <c r="M3" s="60">
        <f t="shared" si="0"/>
        <v>0</v>
      </c>
    </row>
    <row r="4" spans="1:13" ht="15" customHeight="1">
      <c r="A4" s="67">
        <v>2</v>
      </c>
      <c r="B4" s="41">
        <v>119190</v>
      </c>
      <c r="C4" s="56" t="s">
        <v>32</v>
      </c>
      <c r="D4" s="42">
        <v>6</v>
      </c>
      <c r="E4" s="36"/>
      <c r="F4" s="43" t="s">
        <v>11</v>
      </c>
      <c r="G4" s="76" t="s">
        <v>88</v>
      </c>
      <c r="H4" s="65">
        <v>75</v>
      </c>
      <c r="I4" s="65">
        <v>57</v>
      </c>
      <c r="J4" s="65">
        <v>46</v>
      </c>
      <c r="K4" s="65">
        <v>49</v>
      </c>
      <c r="L4" s="65">
        <v>0</v>
      </c>
      <c r="M4" s="59">
        <f t="shared" si="0"/>
        <v>227</v>
      </c>
    </row>
    <row r="5" spans="1:13" ht="15" customHeight="1">
      <c r="A5" s="67"/>
      <c r="B5" s="26">
        <v>119191</v>
      </c>
      <c r="C5" s="57" t="s">
        <v>35</v>
      </c>
      <c r="D5" s="27">
        <v>6</v>
      </c>
      <c r="E5" s="27"/>
      <c r="F5" s="28"/>
      <c r="G5" s="69"/>
      <c r="H5" s="65"/>
      <c r="I5" s="65"/>
      <c r="J5" s="65"/>
      <c r="K5" s="65"/>
      <c r="L5" s="65"/>
      <c r="M5" s="60">
        <f t="shared" si="0"/>
        <v>0</v>
      </c>
    </row>
    <row r="6" spans="1:13" ht="15" customHeight="1">
      <c r="A6" s="66">
        <v>3</v>
      </c>
      <c r="B6" s="23">
        <v>57086</v>
      </c>
      <c r="C6" s="57" t="s">
        <v>52</v>
      </c>
      <c r="D6" s="24">
        <v>6</v>
      </c>
      <c r="E6" s="24"/>
      <c r="F6" s="34" t="s">
        <v>16</v>
      </c>
      <c r="G6" s="63" t="s">
        <v>123</v>
      </c>
      <c r="H6" s="65">
        <v>0</v>
      </c>
      <c r="I6" s="65">
        <v>75</v>
      </c>
      <c r="J6" s="65">
        <v>75</v>
      </c>
      <c r="K6" s="65">
        <v>68</v>
      </c>
      <c r="L6" s="65">
        <v>0</v>
      </c>
      <c r="M6" s="59">
        <f aca="true" t="shared" si="1" ref="M6:M15">SUM(H6:L6)-MIN(H6:L6)</f>
        <v>218</v>
      </c>
    </row>
    <row r="7" spans="1:13" ht="15" customHeight="1">
      <c r="A7" s="66"/>
      <c r="B7" s="44">
        <v>57062</v>
      </c>
      <c r="C7" s="45" t="s">
        <v>49</v>
      </c>
      <c r="D7" s="46">
        <v>6</v>
      </c>
      <c r="E7" s="45" t="s">
        <v>16</v>
      </c>
      <c r="F7" s="45" t="s">
        <v>54</v>
      </c>
      <c r="G7" s="64"/>
      <c r="H7" s="65"/>
      <c r="I7" s="65"/>
      <c r="J7" s="65"/>
      <c r="K7" s="65"/>
      <c r="L7" s="65"/>
      <c r="M7" s="60">
        <f t="shared" si="1"/>
        <v>0</v>
      </c>
    </row>
    <row r="8" spans="1:13" ht="15" customHeight="1">
      <c r="A8" s="61">
        <v>4</v>
      </c>
      <c r="B8" s="23">
        <v>119188</v>
      </c>
      <c r="C8" s="34" t="s">
        <v>31</v>
      </c>
      <c r="D8" s="24">
        <v>7</v>
      </c>
      <c r="E8" s="24"/>
      <c r="F8" s="34" t="s">
        <v>11</v>
      </c>
      <c r="G8" s="63" t="s">
        <v>124</v>
      </c>
      <c r="H8" s="65">
        <v>0</v>
      </c>
      <c r="I8" s="65">
        <v>62</v>
      </c>
      <c r="J8" s="65">
        <v>57</v>
      </c>
      <c r="K8" s="65">
        <v>57</v>
      </c>
      <c r="L8" s="65">
        <v>0</v>
      </c>
      <c r="M8" s="59">
        <f t="shared" si="1"/>
        <v>176</v>
      </c>
    </row>
    <row r="9" spans="1:13" ht="15" customHeight="1">
      <c r="A9" s="62"/>
      <c r="B9" s="23">
        <v>119189</v>
      </c>
      <c r="C9" s="57" t="s">
        <v>28</v>
      </c>
      <c r="D9" s="35" t="s">
        <v>83</v>
      </c>
      <c r="E9" s="24"/>
      <c r="F9" s="25"/>
      <c r="G9" s="64"/>
      <c r="H9" s="65"/>
      <c r="I9" s="65"/>
      <c r="J9" s="65"/>
      <c r="K9" s="65"/>
      <c r="L9" s="65"/>
      <c r="M9" s="60">
        <f t="shared" si="1"/>
        <v>0</v>
      </c>
    </row>
    <row r="10" spans="1:13" ht="15" customHeight="1">
      <c r="A10" s="66">
        <v>5</v>
      </c>
      <c r="B10" s="5">
        <v>24004</v>
      </c>
      <c r="C10" s="55" t="s">
        <v>65</v>
      </c>
      <c r="D10" s="24">
        <v>7</v>
      </c>
      <c r="E10" s="24"/>
      <c r="F10" s="23" t="s">
        <v>23</v>
      </c>
      <c r="G10" s="63" t="s">
        <v>127</v>
      </c>
      <c r="H10" s="65">
        <v>0</v>
      </c>
      <c r="I10" s="65">
        <v>37</v>
      </c>
      <c r="J10" s="65">
        <v>53</v>
      </c>
      <c r="K10" s="65">
        <v>62</v>
      </c>
      <c r="L10" s="65">
        <v>0</v>
      </c>
      <c r="M10" s="59">
        <f t="shared" si="1"/>
        <v>152</v>
      </c>
    </row>
    <row r="11" spans="1:13" ht="15" customHeight="1">
      <c r="A11" s="66"/>
      <c r="B11" s="48">
        <v>24056</v>
      </c>
      <c r="C11" s="58" t="s">
        <v>34</v>
      </c>
      <c r="D11" s="21">
        <v>7</v>
      </c>
      <c r="G11" s="64"/>
      <c r="H11" s="65"/>
      <c r="I11" s="65"/>
      <c r="J11" s="65"/>
      <c r="K11" s="65"/>
      <c r="L11" s="65"/>
      <c r="M11" s="60">
        <f t="shared" si="1"/>
        <v>0</v>
      </c>
    </row>
    <row r="12" spans="1:13" ht="15" customHeight="1">
      <c r="A12" s="73">
        <v>6</v>
      </c>
      <c r="B12" s="48">
        <v>60072</v>
      </c>
      <c r="C12" s="45" t="s">
        <v>22</v>
      </c>
      <c r="D12" s="21">
        <v>6</v>
      </c>
      <c r="F12" s="5" t="s">
        <v>21</v>
      </c>
      <c r="G12" s="63" t="s">
        <v>137</v>
      </c>
      <c r="H12" s="65">
        <v>0</v>
      </c>
      <c r="I12" s="65">
        <v>0</v>
      </c>
      <c r="J12" s="65">
        <v>62</v>
      </c>
      <c r="K12" s="65">
        <v>75</v>
      </c>
      <c r="L12" s="65">
        <v>0</v>
      </c>
      <c r="M12" s="59">
        <f t="shared" si="1"/>
        <v>137</v>
      </c>
    </row>
    <row r="13" spans="1:13" ht="15" customHeight="1">
      <c r="A13" s="74"/>
      <c r="B13" s="23">
        <v>63063</v>
      </c>
      <c r="C13" s="29" t="s">
        <v>24</v>
      </c>
      <c r="D13" s="24">
        <v>6</v>
      </c>
      <c r="E13" s="24"/>
      <c r="F13" s="25" t="s">
        <v>18</v>
      </c>
      <c r="G13" s="64"/>
      <c r="H13" s="65"/>
      <c r="I13" s="65"/>
      <c r="J13" s="65"/>
      <c r="K13" s="65"/>
      <c r="L13" s="65"/>
      <c r="M13" s="60">
        <f t="shared" si="1"/>
        <v>0</v>
      </c>
    </row>
    <row r="14" spans="1:13" ht="15" customHeight="1">
      <c r="A14" s="66">
        <v>7</v>
      </c>
      <c r="B14" s="26">
        <v>24037</v>
      </c>
      <c r="C14" s="57" t="s">
        <v>69</v>
      </c>
      <c r="D14" s="27">
        <v>8</v>
      </c>
      <c r="E14" s="27"/>
      <c r="F14" s="28" t="s">
        <v>23</v>
      </c>
      <c r="G14" s="68" t="s">
        <v>120</v>
      </c>
      <c r="H14" s="65">
        <v>62</v>
      </c>
      <c r="I14" s="65">
        <v>53</v>
      </c>
      <c r="J14" s="65">
        <v>0</v>
      </c>
      <c r="K14" s="65">
        <v>0</v>
      </c>
      <c r="L14" s="65">
        <v>0</v>
      </c>
      <c r="M14" s="59">
        <f t="shared" si="1"/>
        <v>115</v>
      </c>
    </row>
    <row r="15" spans="1:13" ht="15" customHeight="1">
      <c r="A15" s="66"/>
      <c r="B15" s="26">
        <v>24065</v>
      </c>
      <c r="C15" s="57" t="s">
        <v>99</v>
      </c>
      <c r="D15" s="27">
        <v>8</v>
      </c>
      <c r="E15" s="27"/>
      <c r="F15" s="29" t="s">
        <v>54</v>
      </c>
      <c r="G15" s="69"/>
      <c r="H15" s="65"/>
      <c r="I15" s="65"/>
      <c r="J15" s="65"/>
      <c r="K15" s="65"/>
      <c r="L15" s="65"/>
      <c r="M15" s="60">
        <f t="shared" si="1"/>
        <v>0</v>
      </c>
    </row>
    <row r="16" spans="1:13" ht="15" customHeight="1">
      <c r="A16" s="73">
        <v>8</v>
      </c>
      <c r="B16" s="23">
        <v>64058</v>
      </c>
      <c r="C16" s="57" t="s">
        <v>100</v>
      </c>
      <c r="D16" s="24">
        <v>7</v>
      </c>
      <c r="E16" s="24"/>
      <c r="F16" s="34" t="s">
        <v>36</v>
      </c>
      <c r="G16" s="63" t="s">
        <v>121</v>
      </c>
      <c r="H16" s="65">
        <v>57</v>
      </c>
      <c r="I16" s="65">
        <v>46</v>
      </c>
      <c r="J16" s="65">
        <v>0</v>
      </c>
      <c r="K16" s="65">
        <v>0</v>
      </c>
      <c r="L16" s="65">
        <v>0</v>
      </c>
      <c r="M16" s="59">
        <f t="shared" si="0"/>
        <v>103</v>
      </c>
    </row>
    <row r="17" spans="1:13" ht="15" customHeight="1">
      <c r="A17" s="74"/>
      <c r="B17" s="23">
        <v>64039</v>
      </c>
      <c r="C17" s="57" t="s">
        <v>39</v>
      </c>
      <c r="D17" s="35" t="s">
        <v>83</v>
      </c>
      <c r="E17" s="24"/>
      <c r="F17" s="25"/>
      <c r="G17" s="64"/>
      <c r="H17" s="65"/>
      <c r="I17" s="65"/>
      <c r="J17" s="65"/>
      <c r="K17" s="65"/>
      <c r="L17" s="65"/>
      <c r="M17" s="60">
        <f t="shared" si="0"/>
        <v>0</v>
      </c>
    </row>
    <row r="18" spans="1:13" ht="15" customHeight="1">
      <c r="A18" s="66">
        <v>9</v>
      </c>
      <c r="B18" s="23">
        <v>64036</v>
      </c>
      <c r="C18" s="57" t="s">
        <v>77</v>
      </c>
      <c r="D18" s="24">
        <v>7</v>
      </c>
      <c r="E18" s="27"/>
      <c r="F18" s="33" t="s">
        <v>36</v>
      </c>
      <c r="G18" s="68" t="s">
        <v>89</v>
      </c>
      <c r="H18" s="65">
        <v>53</v>
      </c>
      <c r="I18" s="65">
        <v>49</v>
      </c>
      <c r="J18" s="65">
        <v>0</v>
      </c>
      <c r="K18" s="65">
        <v>0</v>
      </c>
      <c r="L18" s="65">
        <v>0</v>
      </c>
      <c r="M18" s="59">
        <f t="shared" si="0"/>
        <v>102</v>
      </c>
    </row>
    <row r="19" spans="1:13" ht="15" customHeight="1">
      <c r="A19" s="66"/>
      <c r="B19" s="23">
        <v>64040</v>
      </c>
      <c r="C19" s="57" t="s">
        <v>40</v>
      </c>
      <c r="D19" s="27">
        <v>7</v>
      </c>
      <c r="E19" s="27"/>
      <c r="F19" s="28"/>
      <c r="G19" s="69"/>
      <c r="H19" s="65"/>
      <c r="I19" s="65"/>
      <c r="J19" s="65"/>
      <c r="K19" s="65"/>
      <c r="L19" s="65"/>
      <c r="M19" s="60">
        <f t="shared" si="0"/>
        <v>0</v>
      </c>
    </row>
    <row r="20" spans="1:13" ht="15" customHeight="1">
      <c r="A20" s="66" t="s">
        <v>54</v>
      </c>
      <c r="B20" s="37">
        <v>57028</v>
      </c>
      <c r="C20" s="52" t="s">
        <v>130</v>
      </c>
      <c r="D20" s="51" t="s">
        <v>83</v>
      </c>
      <c r="E20" s="39"/>
      <c r="F20" s="52" t="s">
        <v>16</v>
      </c>
      <c r="G20" s="63" t="s">
        <v>138</v>
      </c>
      <c r="H20" s="65">
        <v>0</v>
      </c>
      <c r="I20" s="65">
        <v>0</v>
      </c>
      <c r="J20" s="65">
        <v>49</v>
      </c>
      <c r="K20" s="65">
        <v>53</v>
      </c>
      <c r="L20" s="65">
        <v>0</v>
      </c>
      <c r="M20" s="59">
        <f>SUM(H20:L20)-MIN(H20:L20)</f>
        <v>102</v>
      </c>
    </row>
    <row r="21" spans="1:13" ht="15" customHeight="1">
      <c r="A21" s="66"/>
      <c r="B21" s="48">
        <v>57099</v>
      </c>
      <c r="C21" s="58" t="s">
        <v>75</v>
      </c>
      <c r="D21" s="21">
        <v>7</v>
      </c>
      <c r="G21" s="64"/>
      <c r="H21" s="65"/>
      <c r="I21" s="65"/>
      <c r="J21" s="65"/>
      <c r="K21" s="65"/>
      <c r="L21" s="65"/>
      <c r="M21" s="60">
        <f>SUM(H21:L21)-MIN(H21:L21)</f>
        <v>0</v>
      </c>
    </row>
    <row r="22" spans="1:13" ht="15" customHeight="1">
      <c r="A22" s="67">
        <v>11</v>
      </c>
      <c r="B22" s="23">
        <v>64039</v>
      </c>
      <c r="C22" s="57" t="s">
        <v>39</v>
      </c>
      <c r="D22" s="35" t="s">
        <v>83</v>
      </c>
      <c r="F22" s="5" t="s">
        <v>36</v>
      </c>
      <c r="G22" s="63" t="s">
        <v>141</v>
      </c>
      <c r="H22" s="65">
        <v>0</v>
      </c>
      <c r="I22" s="65">
        <v>0</v>
      </c>
      <c r="J22" s="65">
        <v>43</v>
      </c>
      <c r="K22" s="65">
        <v>43</v>
      </c>
      <c r="L22" s="65">
        <v>0</v>
      </c>
      <c r="M22" s="59">
        <f>SUM(H22:L22)-MIN(H22:L22)</f>
        <v>86</v>
      </c>
    </row>
    <row r="23" spans="1:13" ht="15" customHeight="1">
      <c r="A23" s="67"/>
      <c r="B23" s="23">
        <v>64036</v>
      </c>
      <c r="C23" s="57" t="s">
        <v>77</v>
      </c>
      <c r="D23" s="24">
        <v>7</v>
      </c>
      <c r="E23" s="24"/>
      <c r="F23" s="34" t="s">
        <v>54</v>
      </c>
      <c r="G23" s="64"/>
      <c r="H23" s="65"/>
      <c r="I23" s="65"/>
      <c r="J23" s="65"/>
      <c r="K23" s="65"/>
      <c r="L23" s="65"/>
      <c r="M23" s="60">
        <f>SUM(H23:L23)-MIN(H23:L23)</f>
        <v>0</v>
      </c>
    </row>
    <row r="24" spans="1:13" ht="15" customHeight="1">
      <c r="A24" s="73">
        <v>12</v>
      </c>
      <c r="B24" s="23">
        <v>57104</v>
      </c>
      <c r="C24" s="57" t="s">
        <v>76</v>
      </c>
      <c r="D24" s="24">
        <v>8</v>
      </c>
      <c r="E24" s="24"/>
      <c r="F24" s="34" t="s">
        <v>16</v>
      </c>
      <c r="G24" s="63" t="s">
        <v>139</v>
      </c>
      <c r="H24" s="65">
        <v>49</v>
      </c>
      <c r="I24" s="65">
        <v>0</v>
      </c>
      <c r="J24" s="65">
        <v>0</v>
      </c>
      <c r="K24" s="65">
        <v>0</v>
      </c>
      <c r="L24" s="65">
        <v>0</v>
      </c>
      <c r="M24" s="59">
        <f t="shared" si="0"/>
        <v>49</v>
      </c>
    </row>
    <row r="25" spans="1:13" ht="15" customHeight="1">
      <c r="A25" s="74"/>
      <c r="B25" s="37">
        <v>57027</v>
      </c>
      <c r="C25" s="52" t="s">
        <v>98</v>
      </c>
      <c r="D25" s="51" t="s">
        <v>97</v>
      </c>
      <c r="E25" s="39"/>
      <c r="F25" s="40"/>
      <c r="G25" s="75"/>
      <c r="H25" s="65"/>
      <c r="I25" s="65"/>
      <c r="J25" s="65"/>
      <c r="K25" s="65"/>
      <c r="L25" s="65"/>
      <c r="M25" s="60">
        <f t="shared" si="0"/>
        <v>0</v>
      </c>
    </row>
    <row r="26" spans="1:13" ht="12.75" customHeight="1">
      <c r="A26" s="73">
        <v>13</v>
      </c>
      <c r="B26" s="23">
        <v>57104</v>
      </c>
      <c r="C26" s="57" t="s">
        <v>76</v>
      </c>
      <c r="D26" s="24">
        <v>8</v>
      </c>
      <c r="E26" s="24"/>
      <c r="F26" s="34" t="s">
        <v>16</v>
      </c>
      <c r="G26" s="68" t="s">
        <v>125</v>
      </c>
      <c r="H26" s="65">
        <v>0</v>
      </c>
      <c r="I26" s="65">
        <v>43</v>
      </c>
      <c r="J26" s="65">
        <v>0</v>
      </c>
      <c r="K26" s="65">
        <v>0</v>
      </c>
      <c r="L26" s="65">
        <v>0</v>
      </c>
      <c r="M26" s="59">
        <f t="shared" si="0"/>
        <v>43</v>
      </c>
    </row>
    <row r="27" spans="1:13" ht="12.75" customHeight="1">
      <c r="A27" s="74"/>
      <c r="B27" s="26">
        <v>116112</v>
      </c>
      <c r="C27" s="57" t="s">
        <v>108</v>
      </c>
      <c r="D27" s="27">
        <v>9</v>
      </c>
      <c r="E27" s="27"/>
      <c r="F27" s="33" t="s">
        <v>30</v>
      </c>
      <c r="G27" s="69"/>
      <c r="H27" s="65"/>
      <c r="I27" s="65"/>
      <c r="J27" s="65"/>
      <c r="K27" s="65"/>
      <c r="L27" s="65"/>
      <c r="M27" s="60">
        <f t="shared" si="0"/>
        <v>0</v>
      </c>
    </row>
    <row r="28" spans="1:13" ht="12.75" customHeight="1">
      <c r="A28" s="70">
        <v>14</v>
      </c>
      <c r="B28" s="37">
        <v>57027</v>
      </c>
      <c r="C28" s="52" t="s">
        <v>98</v>
      </c>
      <c r="D28" s="51" t="s">
        <v>97</v>
      </c>
      <c r="E28" s="39"/>
      <c r="F28" s="52" t="s">
        <v>16</v>
      </c>
      <c r="G28" s="71" t="s">
        <v>140</v>
      </c>
      <c r="H28" s="65">
        <v>0</v>
      </c>
      <c r="I28" s="65">
        <v>40</v>
      </c>
      <c r="J28" s="65">
        <v>0</v>
      </c>
      <c r="K28" s="65">
        <v>0</v>
      </c>
      <c r="L28" s="65">
        <v>0</v>
      </c>
      <c r="M28" s="59">
        <f t="shared" si="0"/>
        <v>40</v>
      </c>
    </row>
    <row r="29" spans="1:13" ht="12.75" customHeight="1">
      <c r="A29" s="70"/>
      <c r="B29" s="44">
        <v>64041</v>
      </c>
      <c r="C29" s="45" t="s">
        <v>78</v>
      </c>
      <c r="D29" s="46">
        <v>8</v>
      </c>
      <c r="E29" s="47"/>
      <c r="F29" s="47" t="s">
        <v>36</v>
      </c>
      <c r="G29" s="72"/>
      <c r="H29" s="65"/>
      <c r="I29" s="65"/>
      <c r="J29" s="65"/>
      <c r="K29" s="65"/>
      <c r="L29" s="65"/>
      <c r="M29" s="60">
        <f t="shared" si="0"/>
        <v>0</v>
      </c>
    </row>
    <row r="30" spans="1:13" ht="12.75" customHeight="1">
      <c r="A30" s="61" t="s">
        <v>54</v>
      </c>
      <c r="B30" s="23">
        <v>57102</v>
      </c>
      <c r="C30" s="57" t="s">
        <v>131</v>
      </c>
      <c r="D30" s="35" t="s">
        <v>97</v>
      </c>
      <c r="F30" s="5" t="s">
        <v>16</v>
      </c>
      <c r="G30" s="63" t="s">
        <v>142</v>
      </c>
      <c r="H30" s="65">
        <v>0</v>
      </c>
      <c r="I30" s="65">
        <v>0</v>
      </c>
      <c r="J30" s="65">
        <v>40</v>
      </c>
      <c r="K30" s="65">
        <v>0</v>
      </c>
      <c r="L30" s="65">
        <v>0</v>
      </c>
      <c r="M30" s="59">
        <f>SUM(H30:L30)-MIN(H30:L30)</f>
        <v>40</v>
      </c>
    </row>
    <row r="31" spans="1:13" ht="12.75" customHeight="1">
      <c r="A31" s="62"/>
      <c r="B31" s="37">
        <v>57027</v>
      </c>
      <c r="C31" s="52" t="s">
        <v>98</v>
      </c>
      <c r="D31" s="51" t="s">
        <v>97</v>
      </c>
      <c r="E31" s="24"/>
      <c r="F31" s="34" t="s">
        <v>54</v>
      </c>
      <c r="G31" s="64"/>
      <c r="H31" s="65"/>
      <c r="I31" s="65"/>
      <c r="J31" s="65"/>
      <c r="K31" s="65"/>
      <c r="L31" s="65"/>
      <c r="M31" s="60">
        <f>SUM(H31:L31)-MIN(H31:L31)</f>
        <v>0</v>
      </c>
    </row>
    <row r="32" spans="1:13" ht="12.75" customHeight="1">
      <c r="A32" s="54"/>
      <c r="B32" s="37"/>
      <c r="C32" s="38"/>
      <c r="D32" s="51"/>
      <c r="E32" s="24"/>
      <c r="F32" s="34"/>
      <c r="G32" s="50"/>
      <c r="H32" s="27"/>
      <c r="I32" s="27"/>
      <c r="J32" s="27"/>
      <c r="K32" s="27"/>
      <c r="L32" s="27"/>
      <c r="M32" s="53"/>
    </row>
    <row r="33" spans="1:13" ht="12.75" customHeight="1">
      <c r="A33" s="54"/>
      <c r="B33" s="37"/>
      <c r="C33" s="38"/>
      <c r="D33" s="51"/>
      <c r="E33" s="24"/>
      <c r="F33" s="34"/>
      <c r="G33" s="50"/>
      <c r="H33" s="27"/>
      <c r="I33" s="27"/>
      <c r="J33" s="27"/>
      <c r="K33" s="27"/>
      <c r="L33" s="27"/>
      <c r="M33" s="53"/>
    </row>
    <row r="35" ht="12.75"/>
    <row r="36" ht="12.75"/>
    <row r="37" ht="12.75"/>
  </sheetData>
  <sheetProtection selectLockedCells="1" selectUnlockedCells="1"/>
  <mergeCells count="120">
    <mergeCell ref="G8:G9"/>
    <mergeCell ref="H8:H9"/>
    <mergeCell ref="G2:G3"/>
    <mergeCell ref="L16:L17"/>
    <mergeCell ref="H2:H3"/>
    <mergeCell ref="G10:G11"/>
    <mergeCell ref="H10:H11"/>
    <mergeCell ref="I10:I11"/>
    <mergeCell ref="J10:J11"/>
    <mergeCell ref="I16:I17"/>
    <mergeCell ref="J16:J17"/>
    <mergeCell ref="I6:I7"/>
    <mergeCell ref="L6:L7"/>
    <mergeCell ref="K6:K7"/>
    <mergeCell ref="H4:H5"/>
    <mergeCell ref="M2:M3"/>
    <mergeCell ref="L8:L9"/>
    <mergeCell ref="M8:M9"/>
    <mergeCell ref="L26:L27"/>
    <mergeCell ref="K24:K25"/>
    <mergeCell ref="L24:L25"/>
    <mergeCell ref="I8:I9"/>
    <mergeCell ref="J8:J9"/>
    <mergeCell ref="L4:L5"/>
    <mergeCell ref="M4:M5"/>
    <mergeCell ref="A12:A13"/>
    <mergeCell ref="G12:G13"/>
    <mergeCell ref="H12:H13"/>
    <mergeCell ref="I12:I13"/>
    <mergeCell ref="A4:A5"/>
    <mergeCell ref="M6:M7"/>
    <mergeCell ref="G6:G7"/>
    <mergeCell ref="H6:H7"/>
    <mergeCell ref="J6:J7"/>
    <mergeCell ref="A8:A9"/>
    <mergeCell ref="J14:J15"/>
    <mergeCell ref="A10:A11"/>
    <mergeCell ref="M10:M11"/>
    <mergeCell ref="A26:A27"/>
    <mergeCell ref="G26:G27"/>
    <mergeCell ref="H26:H27"/>
    <mergeCell ref="I26:I27"/>
    <mergeCell ref="J26:J27"/>
    <mergeCell ref="A14:A15"/>
    <mergeCell ref="G16:G17"/>
    <mergeCell ref="H16:H17"/>
    <mergeCell ref="A16:A17"/>
    <mergeCell ref="L2:L3"/>
    <mergeCell ref="I2:I3"/>
    <mergeCell ref="J2:J3"/>
    <mergeCell ref="K2:K3"/>
    <mergeCell ref="J24:J25"/>
    <mergeCell ref="G4:G5"/>
    <mergeCell ref="K12:K13"/>
    <mergeCell ref="I4:I5"/>
    <mergeCell ref="J4:J5"/>
    <mergeCell ref="K4:K5"/>
    <mergeCell ref="M14:M15"/>
    <mergeCell ref="A24:A25"/>
    <mergeCell ref="G24:G25"/>
    <mergeCell ref="M18:M19"/>
    <mergeCell ref="G14:G15"/>
    <mergeCell ref="H14:H15"/>
    <mergeCell ref="I14:I15"/>
    <mergeCell ref="K14:K15"/>
    <mergeCell ref="K16:K17"/>
    <mergeCell ref="M16:M17"/>
    <mergeCell ref="H28:H29"/>
    <mergeCell ref="I28:I29"/>
    <mergeCell ref="J28:J29"/>
    <mergeCell ref="K28:K29"/>
    <mergeCell ref="G28:G29"/>
    <mergeCell ref="A2:A3"/>
    <mergeCell ref="K8:K9"/>
    <mergeCell ref="J12:J13"/>
    <mergeCell ref="K10:K11"/>
    <mergeCell ref="K26:K27"/>
    <mergeCell ref="H24:H25"/>
    <mergeCell ref="I24:I25"/>
    <mergeCell ref="A6:A7"/>
    <mergeCell ref="M12:M13"/>
    <mergeCell ref="M24:M25"/>
    <mergeCell ref="M26:M27"/>
    <mergeCell ref="L10:L11"/>
    <mergeCell ref="A28:A29"/>
    <mergeCell ref="L12:L13"/>
    <mergeCell ref="A22:A23"/>
    <mergeCell ref="G18:G19"/>
    <mergeCell ref="A18:A19"/>
    <mergeCell ref="H18:H19"/>
    <mergeCell ref="I18:I19"/>
    <mergeCell ref="L14:L15"/>
    <mergeCell ref="J18:J19"/>
    <mergeCell ref="K18:K19"/>
    <mergeCell ref="L18:L19"/>
    <mergeCell ref="L28:L29"/>
    <mergeCell ref="M28:M29"/>
    <mergeCell ref="A20:A21"/>
    <mergeCell ref="G20:G21"/>
    <mergeCell ref="H20:H21"/>
    <mergeCell ref="I20:I21"/>
    <mergeCell ref="J20:J21"/>
    <mergeCell ref="K20:K21"/>
    <mergeCell ref="L20:L21"/>
    <mergeCell ref="M20:M21"/>
    <mergeCell ref="G22:G23"/>
    <mergeCell ref="H22:H23"/>
    <mergeCell ref="I22:I23"/>
    <mergeCell ref="J22:J23"/>
    <mergeCell ref="K22:K23"/>
    <mergeCell ref="L22:L23"/>
    <mergeCell ref="M22:M23"/>
    <mergeCell ref="M30:M31"/>
    <mergeCell ref="A30:A31"/>
    <mergeCell ref="G30:G31"/>
    <mergeCell ref="H30:H31"/>
    <mergeCell ref="I30:I31"/>
    <mergeCell ref="J30:J31"/>
    <mergeCell ref="K30:K31"/>
    <mergeCell ref="L30:L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C2 ml."/>
  <dimension ref="A1:L11"/>
  <sheetViews>
    <sheetView zoomScalePageLayoutView="0" workbookViewId="0" topLeftCell="A1">
      <selection activeCell="R24" sqref="R24"/>
    </sheetView>
  </sheetViews>
  <sheetFormatPr defaultColWidth="11.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5" max="5" width="9.125" style="0" customWidth="1"/>
    <col min="6" max="6" width="21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625" style="0" customWidth="1"/>
    <col min="13" max="255" width="9.125" style="0" customWidth="1"/>
  </cols>
  <sheetData>
    <row r="1" spans="1:12" ht="57">
      <c r="A1" s="7" t="s">
        <v>0</v>
      </c>
      <c r="B1" s="22" t="s">
        <v>1</v>
      </c>
      <c r="C1" s="8" t="s">
        <v>56</v>
      </c>
      <c r="D1" s="7" t="s">
        <v>3</v>
      </c>
      <c r="E1" s="7" t="s">
        <v>5</v>
      </c>
      <c r="F1" s="5"/>
      <c r="G1" s="10" t="s">
        <v>91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73">
        <v>1</v>
      </c>
      <c r="B2" s="26">
        <v>24037</v>
      </c>
      <c r="C2" s="57" t="s">
        <v>69</v>
      </c>
      <c r="D2" s="27">
        <v>8</v>
      </c>
      <c r="E2" s="28" t="s">
        <v>23</v>
      </c>
      <c r="F2" s="68" t="s">
        <v>128</v>
      </c>
      <c r="G2" s="78">
        <v>75</v>
      </c>
      <c r="H2" s="69">
        <v>75</v>
      </c>
      <c r="I2" s="69">
        <v>0</v>
      </c>
      <c r="J2" s="69">
        <v>0</v>
      </c>
      <c r="K2" s="69">
        <v>0</v>
      </c>
      <c r="L2" s="77">
        <f>SUM(F2:K2)-MIN(F2:K2)</f>
        <v>150</v>
      </c>
    </row>
    <row r="3" spans="1:12" ht="15" customHeight="1">
      <c r="A3" s="74"/>
      <c r="B3" s="26">
        <v>24065</v>
      </c>
      <c r="C3" s="57" t="s">
        <v>99</v>
      </c>
      <c r="D3" s="27">
        <v>8</v>
      </c>
      <c r="E3" s="29" t="s">
        <v>54</v>
      </c>
      <c r="F3" s="69"/>
      <c r="G3" s="79"/>
      <c r="H3" s="69"/>
      <c r="I3" s="69"/>
      <c r="J3" s="69"/>
      <c r="K3" s="69"/>
      <c r="L3" s="77">
        <f>SUM(F3:K3)-MIN(F3:K3)</f>
        <v>0</v>
      </c>
    </row>
    <row r="4" spans="1:12" ht="15" customHeight="1">
      <c r="A4" s="67">
        <v>2</v>
      </c>
      <c r="B4" s="44">
        <v>57102</v>
      </c>
      <c r="C4" s="45" t="s">
        <v>131</v>
      </c>
      <c r="D4" s="46">
        <v>9</v>
      </c>
      <c r="E4" s="52" t="s">
        <v>16</v>
      </c>
      <c r="F4" s="71" t="s">
        <v>143</v>
      </c>
      <c r="G4" s="78">
        <v>0</v>
      </c>
      <c r="H4" s="69">
        <v>0</v>
      </c>
      <c r="I4" s="69">
        <v>75</v>
      </c>
      <c r="J4" s="69">
        <v>0</v>
      </c>
      <c r="K4" s="69">
        <v>0</v>
      </c>
      <c r="L4" s="77">
        <f>SUM(E4:K4)-MIN(E4:K4)</f>
        <v>75</v>
      </c>
    </row>
    <row r="5" spans="1:12" ht="15" customHeight="1">
      <c r="A5" s="67"/>
      <c r="B5" s="37">
        <v>71055</v>
      </c>
      <c r="C5" s="52" t="s">
        <v>98</v>
      </c>
      <c r="D5" s="51" t="s">
        <v>97</v>
      </c>
      <c r="F5" s="72"/>
      <c r="G5" s="79"/>
      <c r="H5" s="69"/>
      <c r="I5" s="69"/>
      <c r="J5" s="69"/>
      <c r="K5" s="69"/>
      <c r="L5" s="77">
        <f>SUM(F5:K5)-MIN(F5:K5)</f>
        <v>0</v>
      </c>
    </row>
    <row r="6" spans="1:12" ht="15" customHeight="1">
      <c r="A6" s="66">
        <v>3</v>
      </c>
      <c r="B6" s="23">
        <v>57104</v>
      </c>
      <c r="C6" s="57" t="s">
        <v>76</v>
      </c>
      <c r="D6" s="24">
        <v>8</v>
      </c>
      <c r="E6" s="34" t="s">
        <v>16</v>
      </c>
      <c r="F6" s="68" t="s">
        <v>125</v>
      </c>
      <c r="G6" s="78">
        <v>0</v>
      </c>
      <c r="H6" s="69">
        <v>68</v>
      </c>
      <c r="I6" s="69">
        <v>0</v>
      </c>
      <c r="J6" s="69">
        <v>0</v>
      </c>
      <c r="K6" s="69">
        <v>0</v>
      </c>
      <c r="L6" s="77">
        <f>SUM(E6:K6)-MIN(E6:K6)</f>
        <v>68</v>
      </c>
    </row>
    <row r="7" spans="1:12" ht="15" customHeight="1">
      <c r="A7" s="66"/>
      <c r="B7" s="26">
        <v>116112</v>
      </c>
      <c r="C7" s="57" t="s">
        <v>108</v>
      </c>
      <c r="D7" s="27">
        <v>9</v>
      </c>
      <c r="E7" s="33" t="s">
        <v>30</v>
      </c>
      <c r="F7" s="69"/>
      <c r="G7" s="79"/>
      <c r="H7" s="69"/>
      <c r="I7" s="69"/>
      <c r="J7" s="69"/>
      <c r="K7" s="69"/>
      <c r="L7" s="77">
        <f>SUM(E7:K7)-MIN(E7:K7)</f>
        <v>0</v>
      </c>
    </row>
    <row r="8" spans="1:12" ht="12.75">
      <c r="A8" s="86" t="s">
        <v>54</v>
      </c>
      <c r="B8" s="26">
        <v>57104</v>
      </c>
      <c r="C8" s="57" t="s">
        <v>76</v>
      </c>
      <c r="D8" s="27">
        <v>8</v>
      </c>
      <c r="E8" s="33" t="s">
        <v>84</v>
      </c>
      <c r="F8" s="85" t="s">
        <v>122</v>
      </c>
      <c r="G8" s="84">
        <v>68</v>
      </c>
      <c r="H8" s="82">
        <v>0</v>
      </c>
      <c r="I8" s="82">
        <v>0</v>
      </c>
      <c r="J8" s="82">
        <v>0</v>
      </c>
      <c r="K8" s="82">
        <v>0</v>
      </c>
      <c r="L8" s="80">
        <f>SUM(F8:K8)-MIN(F8:K8)</f>
        <v>68</v>
      </c>
    </row>
    <row r="9" spans="1:12" ht="12.75">
      <c r="A9" s="87"/>
      <c r="B9" s="26">
        <v>57027</v>
      </c>
      <c r="C9" s="57" t="s">
        <v>98</v>
      </c>
      <c r="D9" s="27">
        <v>9</v>
      </c>
      <c r="E9" s="28"/>
      <c r="F9" s="76"/>
      <c r="G9" s="79"/>
      <c r="H9" s="83"/>
      <c r="I9" s="83"/>
      <c r="J9" s="83"/>
      <c r="K9" s="83"/>
      <c r="L9" s="81"/>
    </row>
    <row r="10" spans="1:12" ht="12.75">
      <c r="A10" s="67">
        <v>5</v>
      </c>
      <c r="B10" s="37">
        <v>57027</v>
      </c>
      <c r="C10" s="52" t="s">
        <v>98</v>
      </c>
      <c r="D10" s="51" t="s">
        <v>97</v>
      </c>
      <c r="E10" s="52" t="s">
        <v>16</v>
      </c>
      <c r="F10" s="71" t="s">
        <v>126</v>
      </c>
      <c r="G10" s="78">
        <v>0</v>
      </c>
      <c r="H10" s="69">
        <v>62</v>
      </c>
      <c r="I10" s="69">
        <v>0</v>
      </c>
      <c r="J10" s="69">
        <v>0</v>
      </c>
      <c r="K10" s="69">
        <v>0</v>
      </c>
      <c r="L10" s="77">
        <f>SUM(E10:K10)-MIN(E10:K10)</f>
        <v>62</v>
      </c>
    </row>
    <row r="11" spans="1:12" ht="12.75">
      <c r="A11" s="67"/>
      <c r="B11" s="44">
        <v>64041</v>
      </c>
      <c r="C11" s="45" t="s">
        <v>78</v>
      </c>
      <c r="D11" s="46">
        <v>8</v>
      </c>
      <c r="E11" s="47" t="s">
        <v>36</v>
      </c>
      <c r="F11" s="72"/>
      <c r="G11" s="79"/>
      <c r="H11" s="69"/>
      <c r="I11" s="69"/>
      <c r="J11" s="69"/>
      <c r="K11" s="69"/>
      <c r="L11" s="77">
        <f>SUM(E11:K11)-MIN(E11:K11)</f>
        <v>0</v>
      </c>
    </row>
  </sheetData>
  <sheetProtection selectLockedCells="1" selectUnlockedCells="1"/>
  <mergeCells count="40">
    <mergeCell ref="L6:L7"/>
    <mergeCell ref="A6:A7"/>
    <mergeCell ref="F8:F9"/>
    <mergeCell ref="A8:A9"/>
    <mergeCell ref="G6:G7"/>
    <mergeCell ref="I8:I9"/>
    <mergeCell ref="A10:A11"/>
    <mergeCell ref="H10:H11"/>
    <mergeCell ref="I10:I11"/>
    <mergeCell ref="J10:J11"/>
    <mergeCell ref="K10:K11"/>
    <mergeCell ref="H8:H9"/>
    <mergeCell ref="G8:G9"/>
    <mergeCell ref="J6:J7"/>
    <mergeCell ref="L10:L11"/>
    <mergeCell ref="K2:K3"/>
    <mergeCell ref="F2:F3"/>
    <mergeCell ref="G2:G3"/>
    <mergeCell ref="H2:H3"/>
    <mergeCell ref="G10:G11"/>
    <mergeCell ref="L8:L9"/>
    <mergeCell ref="K8:K9"/>
    <mergeCell ref="J8:J9"/>
    <mergeCell ref="A4:A5"/>
    <mergeCell ref="F4:F5"/>
    <mergeCell ref="G4:G5"/>
    <mergeCell ref="H4:H5"/>
    <mergeCell ref="I4:I5"/>
    <mergeCell ref="L2:L3"/>
    <mergeCell ref="A2:A3"/>
    <mergeCell ref="J4:J5"/>
    <mergeCell ref="K4:K5"/>
    <mergeCell ref="L4:L5"/>
    <mergeCell ref="I2:I3"/>
    <mergeCell ref="J2:J3"/>
    <mergeCell ref="F10:F11"/>
    <mergeCell ref="F6:F7"/>
    <mergeCell ref="K6:K7"/>
    <mergeCell ref="H6:H7"/>
    <mergeCell ref="I6:I7"/>
  </mergeCells>
  <printOptions/>
  <pageMargins left="0.7083333333333334" right="0.7083333333333334" top="0.7875" bottom="0.7875" header="0.5118055555555555" footer="0.5118055555555555"/>
  <pageSetup horizontalDpi="300" verticalDpi="300" orientation="portrait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L11"/>
  <sheetViews>
    <sheetView zoomScalePageLayoutView="0" workbookViewId="0" topLeftCell="A1">
      <selection activeCell="A12" sqref="A12:M30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20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57</v>
      </c>
      <c r="D1" s="7" t="s">
        <v>3</v>
      </c>
      <c r="E1" s="7" t="s">
        <v>4</v>
      </c>
      <c r="F1" s="9" t="s">
        <v>5</v>
      </c>
      <c r="G1" s="10" t="s">
        <v>91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2">
        <v>119198</v>
      </c>
      <c r="C2" s="3" t="s">
        <v>43</v>
      </c>
      <c r="D2" s="4">
        <v>7</v>
      </c>
      <c r="F2" s="3" t="s">
        <v>11</v>
      </c>
      <c r="G2" s="11">
        <v>75</v>
      </c>
      <c r="H2" s="11">
        <v>75</v>
      </c>
      <c r="I2" s="4">
        <v>75</v>
      </c>
      <c r="J2" s="4">
        <v>75</v>
      </c>
      <c r="K2" s="4">
        <v>0</v>
      </c>
      <c r="L2" s="2">
        <f aca="true" t="shared" si="0" ref="L2:L11">SUM(G2:K2)-MIN(G2:K2)</f>
        <v>300</v>
      </c>
    </row>
    <row r="3" spans="1:12" ht="15" customHeight="1">
      <c r="A3" s="1">
        <v>2</v>
      </c>
      <c r="B3" s="2">
        <v>119208</v>
      </c>
      <c r="C3" s="3" t="s">
        <v>79</v>
      </c>
      <c r="D3" s="4">
        <v>8</v>
      </c>
      <c r="F3" s="3" t="s">
        <v>11</v>
      </c>
      <c r="G3" s="11">
        <v>68</v>
      </c>
      <c r="H3" s="11">
        <v>68</v>
      </c>
      <c r="I3" s="4">
        <v>68</v>
      </c>
      <c r="J3" s="4">
        <v>68</v>
      </c>
      <c r="K3" s="4">
        <v>0</v>
      </c>
      <c r="L3" s="2">
        <f t="shared" si="0"/>
        <v>272</v>
      </c>
    </row>
    <row r="4" spans="1:12" ht="15" customHeight="1">
      <c r="A4" s="1">
        <v>3</v>
      </c>
      <c r="B4" s="2">
        <v>119196</v>
      </c>
      <c r="C4" s="3" t="s">
        <v>44</v>
      </c>
      <c r="D4" s="4">
        <v>7</v>
      </c>
      <c r="F4" s="3" t="s">
        <v>11</v>
      </c>
      <c r="G4" s="11">
        <v>57</v>
      </c>
      <c r="H4" s="11">
        <v>57</v>
      </c>
      <c r="I4" s="4">
        <v>62</v>
      </c>
      <c r="J4" s="4">
        <v>57</v>
      </c>
      <c r="K4" s="4">
        <v>0</v>
      </c>
      <c r="L4" s="2">
        <f t="shared" si="0"/>
        <v>233</v>
      </c>
    </row>
    <row r="5" spans="1:12" ht="15" customHeight="1">
      <c r="A5" s="1">
        <v>4</v>
      </c>
      <c r="B5" s="2">
        <v>119192</v>
      </c>
      <c r="C5" s="3" t="s">
        <v>47</v>
      </c>
      <c r="D5" s="4">
        <v>7</v>
      </c>
      <c r="F5" s="3" t="s">
        <v>11</v>
      </c>
      <c r="G5" s="11">
        <v>62</v>
      </c>
      <c r="H5" s="11">
        <v>62</v>
      </c>
      <c r="I5" s="4">
        <v>57</v>
      </c>
      <c r="J5" s="4">
        <v>49</v>
      </c>
      <c r="K5" s="4">
        <v>0</v>
      </c>
      <c r="L5" s="2">
        <f t="shared" si="0"/>
        <v>230</v>
      </c>
    </row>
    <row r="6" spans="1:12" ht="15" customHeight="1">
      <c r="A6" s="1">
        <v>5</v>
      </c>
      <c r="B6" s="2">
        <v>103010</v>
      </c>
      <c r="C6" s="3" t="s">
        <v>81</v>
      </c>
      <c r="D6" s="4">
        <v>8</v>
      </c>
      <c r="F6" s="3" t="s">
        <v>15</v>
      </c>
      <c r="G6" s="11">
        <v>53</v>
      </c>
      <c r="H6" s="11">
        <v>53</v>
      </c>
      <c r="I6" s="4">
        <v>53</v>
      </c>
      <c r="J6" s="4">
        <v>62</v>
      </c>
      <c r="K6" s="4">
        <v>0</v>
      </c>
      <c r="L6" s="2">
        <f t="shared" si="0"/>
        <v>221</v>
      </c>
    </row>
    <row r="7" spans="1:12" ht="15" customHeight="1">
      <c r="A7" s="1">
        <v>6</v>
      </c>
      <c r="B7" s="2">
        <v>1120</v>
      </c>
      <c r="C7" s="3" t="s">
        <v>46</v>
      </c>
      <c r="D7" s="4">
        <v>7</v>
      </c>
      <c r="F7" s="3" t="s">
        <v>12</v>
      </c>
      <c r="G7" s="11">
        <v>49</v>
      </c>
      <c r="H7" s="11">
        <v>49</v>
      </c>
      <c r="I7" s="4">
        <v>46</v>
      </c>
      <c r="J7" s="4">
        <v>53</v>
      </c>
      <c r="K7" s="4">
        <v>0</v>
      </c>
      <c r="L7" s="2">
        <f t="shared" si="0"/>
        <v>197</v>
      </c>
    </row>
    <row r="8" spans="1:12" ht="15" customHeight="1">
      <c r="A8" s="1">
        <v>7</v>
      </c>
      <c r="B8" s="2">
        <v>119176</v>
      </c>
      <c r="C8" s="3" t="s">
        <v>45</v>
      </c>
      <c r="D8" s="4">
        <v>7</v>
      </c>
      <c r="F8" s="3" t="s">
        <v>11</v>
      </c>
      <c r="G8" s="11">
        <v>46</v>
      </c>
      <c r="H8" s="11">
        <v>46</v>
      </c>
      <c r="I8" s="4">
        <v>40</v>
      </c>
      <c r="J8" s="4">
        <v>43</v>
      </c>
      <c r="K8" s="4">
        <v>0</v>
      </c>
      <c r="L8" s="2">
        <f t="shared" si="0"/>
        <v>175</v>
      </c>
    </row>
    <row r="9" spans="1:12" ht="15" customHeight="1">
      <c r="A9" s="1">
        <v>8</v>
      </c>
      <c r="B9" s="2">
        <v>119177</v>
      </c>
      <c r="C9" s="3" t="s">
        <v>117</v>
      </c>
      <c r="D9" s="4">
        <v>9</v>
      </c>
      <c r="F9" s="3" t="s">
        <v>11</v>
      </c>
      <c r="G9" s="11">
        <v>43</v>
      </c>
      <c r="H9" s="11">
        <v>43</v>
      </c>
      <c r="I9" s="4">
        <v>37</v>
      </c>
      <c r="J9" s="4">
        <v>40</v>
      </c>
      <c r="K9" s="4">
        <v>0</v>
      </c>
      <c r="L9" s="2">
        <f t="shared" si="0"/>
        <v>163</v>
      </c>
    </row>
    <row r="10" spans="1:12" ht="15" customHeight="1">
      <c r="A10" s="1">
        <v>9</v>
      </c>
      <c r="B10" s="2">
        <v>119227</v>
      </c>
      <c r="C10" s="3" t="s">
        <v>114</v>
      </c>
      <c r="D10" s="4">
        <v>7</v>
      </c>
      <c r="F10" s="3" t="s">
        <v>11</v>
      </c>
      <c r="G10" s="11">
        <v>0</v>
      </c>
      <c r="H10" s="11">
        <v>0</v>
      </c>
      <c r="I10" s="4">
        <v>49</v>
      </c>
      <c r="J10" s="4">
        <v>46</v>
      </c>
      <c r="K10" s="4">
        <v>0</v>
      </c>
      <c r="L10" s="2">
        <f t="shared" si="0"/>
        <v>95</v>
      </c>
    </row>
    <row r="11" spans="1:12" ht="15" customHeight="1">
      <c r="A11" s="1">
        <v>10</v>
      </c>
      <c r="B11" s="2">
        <v>60063</v>
      </c>
      <c r="C11" s="3" t="s">
        <v>144</v>
      </c>
      <c r="D11" s="4">
        <v>8</v>
      </c>
      <c r="F11" s="3" t="s">
        <v>21</v>
      </c>
      <c r="G11" s="11">
        <v>0</v>
      </c>
      <c r="H11" s="11">
        <v>0</v>
      </c>
      <c r="I11" s="4">
        <v>43</v>
      </c>
      <c r="J11" s="4">
        <v>37</v>
      </c>
      <c r="K11" s="4">
        <v>0</v>
      </c>
      <c r="L11" s="2">
        <f t="shared" si="0"/>
        <v>80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2019-09-20T06:53:56Z</cp:lastPrinted>
  <dcterms:created xsi:type="dcterms:W3CDTF">2019-06-24T19:39:30Z</dcterms:created>
  <dcterms:modified xsi:type="dcterms:W3CDTF">2020-08-12T14:24:14Z</dcterms:modified>
  <cp:category/>
  <cp:version/>
  <cp:contentType/>
  <cp:contentStatus/>
</cp:coreProperties>
</file>