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69" activeTab="3"/>
  </bookViews>
  <sheets>
    <sheet name="C1W" sheetId="1" r:id="rId1"/>
    <sheet name="K1ZW" sheetId="2" r:id="rId2"/>
    <sheet name="K1MW" sheetId="3" r:id="rId3"/>
    <sheet name="C1ZW" sheetId="4" r:id="rId4"/>
    <sheet name="C2W" sheetId="5" r:id="rId5"/>
    <sheet name="C2ŽW" sheetId="6" r:id="rId6"/>
  </sheets>
  <definedNames>
    <definedName name="_xlnm.Print_Area" localSheetId="0">'C1W'!$A$1:$O$34</definedName>
    <definedName name="_xlnm.Print_Area" localSheetId="3">'C1ZW'!$A$2:$N$22</definedName>
    <definedName name="_xlnm.Print_Area" localSheetId="4">'C2W'!$A$1:$P$52</definedName>
    <definedName name="_xlnm.Print_Area" localSheetId="2">'K1MW'!$A$2:$O$49</definedName>
    <definedName name="_xlnm.Print_Area" localSheetId="1">'K1ZW'!$A$2:$O$39</definedName>
    <definedName name="Excel_BuiltIn_Database" localSheetId="0">'C1W'!$A$4:$L$14</definedName>
    <definedName name="Excel_BuiltIn_Database" localSheetId="3">'C1ZW'!$A$3:$I$6</definedName>
    <definedName name="Excel_BuiltIn_Database" localSheetId="4">'C2W'!$A$2:$K$52</definedName>
    <definedName name="Excel_BuiltIn_Database" localSheetId="1">'K1ZW'!$A$4:$J$17</definedName>
    <definedName name="Excel_BuiltIn_Database">'K1MW'!$A$3:$J$22</definedName>
  </definedNames>
  <calcPr fullCalcOnLoad="1"/>
</workbook>
</file>

<file path=xl/sharedStrings.xml><?xml version="1.0" encoding="utf-8"?>
<sst xmlns="http://schemas.openxmlformats.org/spreadsheetml/2006/main" count="548" uniqueCount="231">
  <si>
    <t>Český pohár Juniorů ve sjezdu 2018</t>
  </si>
  <si>
    <t>kategorie C1M</t>
  </si>
  <si>
    <t>pořadí</t>
  </si>
  <si>
    <t>RGC</t>
  </si>
  <si>
    <t>jméno</t>
  </si>
  <si>
    <t>ročník</t>
  </si>
  <si>
    <t>VT</t>
  </si>
  <si>
    <t>oddíl</t>
  </si>
  <si>
    <t>Čeňkárna Ne</t>
  </si>
  <si>
    <t>Roudnice So</t>
  </si>
  <si>
    <t>Roudnice Ne</t>
  </si>
  <si>
    <t>MČRd kl.</t>
  </si>
  <si>
    <t>Ťřebechovice Ne</t>
  </si>
  <si>
    <t>Č.Vrbné So</t>
  </si>
  <si>
    <t>Č.Vrbné Ne</t>
  </si>
  <si>
    <t>MČRd sp.</t>
  </si>
  <si>
    <t>Celkem</t>
  </si>
  <si>
    <t>Klíma Vojtěch</t>
  </si>
  <si>
    <t>Č.Kruml.</t>
  </si>
  <si>
    <t>Janů Filip</t>
  </si>
  <si>
    <t>Olomouc</t>
  </si>
  <si>
    <t>Urban Daniel</t>
  </si>
  <si>
    <t>Šumperk</t>
  </si>
  <si>
    <t>Beier Matouš</t>
  </si>
  <si>
    <t>Trutnov</t>
  </si>
  <si>
    <t>Kratochvíl Martin</t>
  </si>
  <si>
    <t>Nachtigal Richard</t>
  </si>
  <si>
    <t>Val.Mez.</t>
  </si>
  <si>
    <t>Hendrych Tomáš</t>
  </si>
  <si>
    <t>Salaj František</t>
  </si>
  <si>
    <t>Litovel</t>
  </si>
  <si>
    <t>Mareš Jakub</t>
  </si>
  <si>
    <t>Rašner Karel</t>
  </si>
  <si>
    <t>Postřelm</t>
  </si>
  <si>
    <t>Vejnar Samuel</t>
  </si>
  <si>
    <t>Šmakal Petr</t>
  </si>
  <si>
    <t>Papula Jan</t>
  </si>
  <si>
    <t>Švéda Daniel</t>
  </si>
  <si>
    <t>Kratochvíl Lukáš</t>
  </si>
  <si>
    <t>Vodák Norbert</t>
  </si>
  <si>
    <t>Fencl Jáchym</t>
  </si>
  <si>
    <t>Pardub.</t>
  </si>
  <si>
    <t>Šťastný Matěj</t>
  </si>
  <si>
    <t>Smilek Jiří</t>
  </si>
  <si>
    <t>Novák Matyáš</t>
  </si>
  <si>
    <t>Geprt David</t>
  </si>
  <si>
    <t>Míl Jakub</t>
  </si>
  <si>
    <t>Plášil Hynek</t>
  </si>
  <si>
    <t>Veselý Ondřej</t>
  </si>
  <si>
    <t>Urban Michal</t>
  </si>
  <si>
    <t>Míka Hynek</t>
  </si>
  <si>
    <t>Soběslav</t>
  </si>
  <si>
    <t>Střílka Richard</t>
  </si>
  <si>
    <t>Vitoul Tomáš</t>
  </si>
  <si>
    <t>Zrzavý Jakub</t>
  </si>
  <si>
    <t>Vys.Mýto</t>
  </si>
  <si>
    <t>Retek Václav</t>
  </si>
  <si>
    <t>Hric Ondřej</t>
  </si>
  <si>
    <t>Malý Vojtěch</t>
  </si>
  <si>
    <t>Retek Toman</t>
  </si>
  <si>
    <t>kategorie K1Z</t>
  </si>
  <si>
    <t>POR</t>
  </si>
  <si>
    <t>JMENO</t>
  </si>
  <si>
    <t>RO</t>
  </si>
  <si>
    <t>ODD</t>
  </si>
  <si>
    <t>Dvořáková Dominika</t>
  </si>
  <si>
    <t>Boh.Pha</t>
  </si>
  <si>
    <t>Paloudová Karolína</t>
  </si>
  <si>
    <t>Dimovová Barbora</t>
  </si>
  <si>
    <t>Kneblová Tereza</t>
  </si>
  <si>
    <t>Vaňková Klára</t>
  </si>
  <si>
    <t>VS Tábor</t>
  </si>
  <si>
    <t>Němcová Marie</t>
  </si>
  <si>
    <t>KK Brno</t>
  </si>
  <si>
    <t>Novosadová Kristina</t>
  </si>
  <si>
    <t>Dziadková Zuzana</t>
  </si>
  <si>
    <t>Kolihová Hana</t>
  </si>
  <si>
    <t>Satková Gabriela</t>
  </si>
  <si>
    <t>Košíková Denisa</t>
  </si>
  <si>
    <t>SKVeselí</t>
  </si>
  <si>
    <t>Doležalová Lucie</t>
  </si>
  <si>
    <t>Retková Anna</t>
  </si>
  <si>
    <t>Vaňková Michaela</t>
  </si>
  <si>
    <t>Kneblová Klára</t>
  </si>
  <si>
    <t>Bočánková Jana</t>
  </si>
  <si>
    <t>Doležalová Bára</t>
  </si>
  <si>
    <t>Retková Marie</t>
  </si>
  <si>
    <t>Hansgutová Monika</t>
  </si>
  <si>
    <t>Štěpánková Petra</t>
  </si>
  <si>
    <t>Kratochvílová Tereza</t>
  </si>
  <si>
    <t>Zedníčková Michaela</t>
  </si>
  <si>
    <t>Šampalíková Klára</t>
  </si>
  <si>
    <t>Loko Plz</t>
  </si>
  <si>
    <t>Kleinová Štěpánka</t>
  </si>
  <si>
    <t>Mádrová Amálie</t>
  </si>
  <si>
    <t>Kloboučková Ivana</t>
  </si>
  <si>
    <t>KK Opava</t>
  </si>
  <si>
    <t>Dobešová Eva</t>
  </si>
  <si>
    <t>VSDK</t>
  </si>
  <si>
    <t>Dimovová Viktorie</t>
  </si>
  <si>
    <t>Janů Veronika</t>
  </si>
  <si>
    <t>Daňková Anna</t>
  </si>
  <si>
    <t>Štibrányi Kateřina</t>
  </si>
  <si>
    <t>KK Brand.23</t>
  </si>
  <si>
    <t>Vojtěchová Barbora</t>
  </si>
  <si>
    <t>Bundová Simona</t>
  </si>
  <si>
    <t>Brotánková Petra</t>
  </si>
  <si>
    <t>Novosadová Eliška</t>
  </si>
  <si>
    <t>Matějíčková Anežka</t>
  </si>
  <si>
    <t>Mrázková Klára</t>
  </si>
  <si>
    <t>Kuskevych Anastasia</t>
  </si>
  <si>
    <t>Střílková Jana</t>
  </si>
  <si>
    <t>Vrbová Marie</t>
  </si>
  <si>
    <t>Dopitová Daniela</t>
  </si>
  <si>
    <t>Žďárská Laura</t>
  </si>
  <si>
    <t>kategorie K1M</t>
  </si>
  <si>
    <t>Zapletal Mikuláš</t>
  </si>
  <si>
    <t>Koblížek Daniel</t>
  </si>
  <si>
    <t>Ivánek Roman</t>
  </si>
  <si>
    <t>Matějíček Vojtěch</t>
  </si>
  <si>
    <t>Kirchner David</t>
  </si>
  <si>
    <t>Švagr Rostislav</t>
  </si>
  <si>
    <t>Týniště</t>
  </si>
  <si>
    <t>Šindelář Jan</t>
  </si>
  <si>
    <t>Hradec Matěj</t>
  </si>
  <si>
    <t>Veniger Jan</t>
  </si>
  <si>
    <t>Bergmann Ondřej</t>
  </si>
  <si>
    <t>Lacina Jakub</t>
  </si>
  <si>
    <t>Semily</t>
  </si>
  <si>
    <t>Procházka Vojtěch</t>
  </si>
  <si>
    <t>Bergmann Bořivoj</t>
  </si>
  <si>
    <t>Ondřich Václav</t>
  </si>
  <si>
    <t>Gabrlík Tomáš</t>
  </si>
  <si>
    <t>Novák Filip</t>
  </si>
  <si>
    <t>Hala Jiří</t>
  </si>
  <si>
    <t>Hezina Jiří</t>
  </si>
  <si>
    <t>Roudnice</t>
  </si>
  <si>
    <t>Rudorfer Martin</t>
  </si>
  <si>
    <t>Vaněk Matěj</t>
  </si>
  <si>
    <t>Gabrlík Jakub</t>
  </si>
  <si>
    <t>Cardoselli Tomáš</t>
  </si>
  <si>
    <t>Olšák Matyáš</t>
  </si>
  <si>
    <t>Štibrányi David</t>
  </si>
  <si>
    <t>KK Brand.</t>
  </si>
  <si>
    <t>Plachý Vojtěch</t>
  </si>
  <si>
    <t>Kroměříž</t>
  </si>
  <si>
    <t>Walter David</t>
  </si>
  <si>
    <t>Nedvěd Matěj</t>
  </si>
  <si>
    <t>Beier Alva</t>
  </si>
  <si>
    <t>Štýbnar Vojtěch</t>
  </si>
  <si>
    <t>Jiřík Matěj</t>
  </si>
  <si>
    <t>Šotek Adam</t>
  </si>
  <si>
    <t>Skalický Aleš</t>
  </si>
  <si>
    <t>Vránek Jan</t>
  </si>
  <si>
    <t>Blovice</t>
  </si>
  <si>
    <t>Mráka Jan</t>
  </si>
  <si>
    <t>Hynek Pavel</t>
  </si>
  <si>
    <t>Bernat Pavel</t>
  </si>
  <si>
    <t>Němec Radek</t>
  </si>
  <si>
    <t>Mrázek Jakub</t>
  </si>
  <si>
    <t>Holínek Svatopluk</t>
  </si>
  <si>
    <t>Šiška Ondřej</t>
  </si>
  <si>
    <t>Svoboda Martin</t>
  </si>
  <si>
    <t>L.Žatec</t>
  </si>
  <si>
    <t>Brokeš Marek</t>
  </si>
  <si>
    <t>Urban Jaroslav</t>
  </si>
  <si>
    <t>Furiš Eduard</t>
  </si>
  <si>
    <t>Koudelka Samson</t>
  </si>
  <si>
    <t>Panzer Martin</t>
  </si>
  <si>
    <t>kategorie C1Ž</t>
  </si>
  <si>
    <t>Č.Kruml</t>
  </si>
  <si>
    <t xml:space="preserve"> </t>
  </si>
  <si>
    <t>Malá Magdaléna</t>
  </si>
  <si>
    <t>Stloukalová Aneta</t>
  </si>
  <si>
    <t>Kratochvílová Adéla</t>
  </si>
  <si>
    <t>kategorie C2M</t>
  </si>
  <si>
    <t>Hendrych - Nachtigal</t>
  </si>
  <si>
    <t>Koblížek – Švagr Rost.</t>
  </si>
  <si>
    <t>Švéda - Smilek</t>
  </si>
  <si>
    <t xml:space="preserve">Olomouc </t>
  </si>
  <si>
    <t xml:space="preserve">Kratochvíl - Janů </t>
  </si>
  <si>
    <t>Rudorfer - Hradec</t>
  </si>
  <si>
    <t>Beier A. - Beier M.</t>
  </si>
  <si>
    <t>Mareš - Vejnar</t>
  </si>
  <si>
    <t xml:space="preserve"> Salaj - Vodák</t>
  </si>
  <si>
    <t xml:space="preserve">Vitoul - Šmakal </t>
  </si>
  <si>
    <t>Papula - Geprt</t>
  </si>
  <si>
    <t>Němec – Veselý</t>
  </si>
  <si>
    <t>Skalický - Fencl</t>
  </si>
  <si>
    <t>Gábrlík Jakub</t>
  </si>
  <si>
    <t>Gábrlík - Mráka</t>
  </si>
  <si>
    <t>Svobodab Ondřej</t>
  </si>
  <si>
    <t>Svoboda – Malý</t>
  </si>
  <si>
    <t>Postřelm.</t>
  </si>
  <si>
    <t>Rašner – Vaněk</t>
  </si>
  <si>
    <t>Šotek - Štybnar</t>
  </si>
  <si>
    <t>Štybnar Vojtěch</t>
  </si>
  <si>
    <t>Furiš - Vejnar</t>
  </si>
  <si>
    <t>Číž Jan</t>
  </si>
  <si>
    <t>Číž – Mikel</t>
  </si>
  <si>
    <t>Mikel Jakub</t>
  </si>
  <si>
    <t>Stratil Filip</t>
  </si>
  <si>
    <t>Stratil – Weiser</t>
  </si>
  <si>
    <t>Weiser Kryštof</t>
  </si>
  <si>
    <t>Papula -Šmakal</t>
  </si>
  <si>
    <t>Bek Matyáš</t>
  </si>
  <si>
    <t>Bek – Beránek</t>
  </si>
  <si>
    <t>Beránek Tomáš</t>
  </si>
  <si>
    <t xml:space="preserve"> Salaj – Papula</t>
  </si>
  <si>
    <t>Viragh Tomáš</t>
  </si>
  <si>
    <t>Viragh – Švagr Rob.</t>
  </si>
  <si>
    <t>Švagr Robin</t>
  </si>
  <si>
    <t>Walter - Řezník</t>
  </si>
  <si>
    <t>Řezník Vít</t>
  </si>
  <si>
    <t xml:space="preserve">Vodák - Šmakal </t>
  </si>
  <si>
    <t>Kasper Jakub</t>
  </si>
  <si>
    <t>Kasper – Palouda</t>
  </si>
  <si>
    <t>Palouda Mikuláš</t>
  </si>
  <si>
    <t>Šťastný -Jiřík</t>
  </si>
  <si>
    <t>Šťastný - Plášil</t>
  </si>
  <si>
    <t>Plášil Hynak</t>
  </si>
  <si>
    <t>kategorie C2Ž</t>
  </si>
  <si>
    <t>Zedníčková – Bundová</t>
  </si>
  <si>
    <t>Vojtěchová – Kuskevych</t>
  </si>
  <si>
    <t>Žďárská – Plášilová</t>
  </si>
  <si>
    <t>Plášilová Anežka</t>
  </si>
  <si>
    <t>Sadílková Lucie</t>
  </si>
  <si>
    <t>Sadílková – Veselá</t>
  </si>
  <si>
    <t>Veselá Veronika</t>
  </si>
  <si>
    <t>Novosadová Eliškla</t>
  </si>
  <si>
    <t>Novosadová – Hansgutová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</si>
</sst>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8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horizontal="left" indent="1"/>
    </xf>
    <xf numFmtId="165" fontId="0" fillId="0" borderId="1" xfId="0" applyNumberFormat="1" applyFont="1" applyFill="1" applyBorder="1" applyAlignment="1">
      <alignment horizontal="center" vertical="center" textRotation="90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center" indent="1"/>
    </xf>
    <xf numFmtId="165" fontId="0" fillId="0" borderId="2" xfId="0" applyNumberFormat="1" applyFont="1" applyFill="1" applyBorder="1" applyAlignment="1">
      <alignment vertical="center" textRotation="90"/>
    </xf>
    <xf numFmtId="165" fontId="0" fillId="0" borderId="2" xfId="0" applyNumberFormat="1" applyFont="1" applyFill="1" applyBorder="1" applyAlignment="1">
      <alignment horizontal="center" vertical="center" textRotation="90"/>
    </xf>
    <xf numFmtId="165" fontId="0" fillId="0" borderId="3" xfId="0" applyNumberFormat="1" applyFont="1" applyFill="1" applyBorder="1" applyAlignment="1">
      <alignment vertical="center" textRotation="90"/>
    </xf>
    <xf numFmtId="164" fontId="0" fillId="0" borderId="1" xfId="0" applyFont="1" applyBorder="1" applyAlignment="1">
      <alignment textRotation="90"/>
    </xf>
    <xf numFmtId="165" fontId="5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 indent="1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left" indent="1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5" fontId="7" fillId="0" borderId="0" xfId="0" applyNumberFormat="1" applyFont="1" applyFill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/>
    </xf>
    <xf numFmtId="165" fontId="0" fillId="0" borderId="4" xfId="0" applyNumberFormat="1" applyFont="1" applyFill="1" applyBorder="1" applyAlignment="1">
      <alignment horizontal="left" indent="1"/>
    </xf>
    <xf numFmtId="165" fontId="0" fillId="0" borderId="4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left" indent="1"/>
    </xf>
    <xf numFmtId="165" fontId="0" fillId="0" borderId="1" xfId="0" applyNumberFormat="1" applyFont="1" applyFill="1" applyBorder="1" applyAlignment="1">
      <alignment horizontal="right"/>
    </xf>
    <xf numFmtId="164" fontId="5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left" indent="1"/>
    </xf>
    <xf numFmtId="165" fontId="0" fillId="0" borderId="6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/>
    </xf>
    <xf numFmtId="164" fontId="0" fillId="0" borderId="7" xfId="0" applyFill="1" applyBorder="1" applyAlignment="1">
      <alignment/>
    </xf>
    <xf numFmtId="165" fontId="0" fillId="0" borderId="3" xfId="0" applyNumberFormat="1" applyFont="1" applyFill="1" applyBorder="1" applyAlignment="1">
      <alignment horizontal="center" vertical="center" textRotation="90"/>
    </xf>
    <xf numFmtId="164" fontId="0" fillId="0" borderId="1" xfId="0" applyFont="1" applyBorder="1" applyAlignment="1">
      <alignment horizontal="center" vertical="center" textRotation="90"/>
    </xf>
    <xf numFmtId="165" fontId="5" fillId="0" borderId="1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Alignment="1">
      <alignment/>
    </xf>
    <xf numFmtId="164" fontId="0" fillId="0" borderId="1" xfId="0" applyFill="1" applyBorder="1" applyAlignment="1">
      <alignment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5" fillId="0" borderId="8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8" xfId="0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left" indent="1"/>
    </xf>
    <xf numFmtId="165" fontId="0" fillId="0" borderId="8" xfId="0" applyNumberFormat="1" applyFill="1" applyBorder="1" applyAlignment="1">
      <alignment horizontal="center"/>
    </xf>
    <xf numFmtId="165" fontId="0" fillId="0" borderId="8" xfId="0" applyNumberFormat="1" applyFont="1" applyFill="1" applyBorder="1" applyAlignment="1">
      <alignment/>
    </xf>
    <xf numFmtId="165" fontId="0" fillId="0" borderId="4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indent="1"/>
    </xf>
    <xf numFmtId="164" fontId="0" fillId="0" borderId="8" xfId="0" applyFont="1" applyBorder="1" applyAlignment="1">
      <alignment/>
    </xf>
    <xf numFmtId="165" fontId="5" fillId="0" borderId="1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O37"/>
  <sheetViews>
    <sheetView workbookViewId="0" topLeftCell="A31">
      <selection activeCell="O38" sqref="O38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625" style="3" customWidth="1"/>
    <col min="4" max="4" width="3.75390625" style="4" customWidth="1"/>
    <col min="5" max="5" width="0" style="4" hidden="1" customWidth="1"/>
    <col min="6" max="6" width="11.25390625" style="3" customWidth="1"/>
    <col min="7" max="7" width="4.625" style="3" customWidth="1"/>
    <col min="8" max="14" width="4.625" style="1" customWidth="1"/>
    <col min="15" max="15" width="7.375" style="5" customWidth="1"/>
    <col min="16" max="16384" width="9.125" style="6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3" ht="12.75">
      <c r="A2" s="4"/>
      <c r="B2" s="8"/>
      <c r="C2" s="9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89.25" customHeight="1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3" t="s">
        <v>12</v>
      </c>
      <c r="L3" s="14" t="s">
        <v>13</v>
      </c>
      <c r="M3" s="15" t="s">
        <v>14</v>
      </c>
      <c r="N3" s="10" t="s">
        <v>15</v>
      </c>
      <c r="O3" s="16" t="s">
        <v>16</v>
      </c>
    </row>
    <row r="4" spans="1:15" ht="15" customHeight="1">
      <c r="A4" s="17">
        <v>1</v>
      </c>
      <c r="B4" s="18">
        <v>24033</v>
      </c>
      <c r="C4" s="19" t="s">
        <v>17</v>
      </c>
      <c r="D4" s="20">
        <v>2</v>
      </c>
      <c r="E4" s="20"/>
      <c r="F4" s="19" t="s">
        <v>18</v>
      </c>
      <c r="G4" s="19">
        <v>75</v>
      </c>
      <c r="H4" s="21">
        <v>68</v>
      </c>
      <c r="I4" s="21">
        <v>68</v>
      </c>
      <c r="J4" s="21">
        <v>75</v>
      </c>
      <c r="K4" s="21">
        <v>75</v>
      </c>
      <c r="L4" s="21">
        <v>0</v>
      </c>
      <c r="M4" s="21">
        <v>0</v>
      </c>
      <c r="N4" s="21">
        <v>0</v>
      </c>
      <c r="O4" s="22">
        <f>SUM(G4:N4)-MIN(G4:N4)-SMALL(G4:N4,2)</f>
        <v>361</v>
      </c>
    </row>
    <row r="5" spans="1:15" ht="15" customHeight="1">
      <c r="A5" s="17">
        <v>2</v>
      </c>
      <c r="B5" s="18">
        <v>119159</v>
      </c>
      <c r="C5" s="19" t="s">
        <v>19</v>
      </c>
      <c r="D5" s="20">
        <v>2</v>
      </c>
      <c r="E5" s="20"/>
      <c r="F5" s="19" t="s">
        <v>20</v>
      </c>
      <c r="G5" s="19">
        <v>68</v>
      </c>
      <c r="H5" s="21">
        <v>75</v>
      </c>
      <c r="I5" s="21">
        <v>75</v>
      </c>
      <c r="J5" s="21">
        <v>68</v>
      </c>
      <c r="K5" s="21">
        <v>46</v>
      </c>
      <c r="L5" s="21">
        <v>0</v>
      </c>
      <c r="M5" s="21">
        <v>0</v>
      </c>
      <c r="N5" s="21">
        <v>0</v>
      </c>
      <c r="O5" s="22">
        <f>SUM(G5:N5)-MIN(G5:N5)-SMALL(G5:N5,2)</f>
        <v>332</v>
      </c>
    </row>
    <row r="6" spans="1:15" ht="15" customHeight="1">
      <c r="A6" s="17">
        <v>3</v>
      </c>
      <c r="B6" s="18">
        <v>129021</v>
      </c>
      <c r="C6" s="19" t="s">
        <v>21</v>
      </c>
      <c r="D6" s="20">
        <v>1</v>
      </c>
      <c r="E6" s="20"/>
      <c r="F6" s="19" t="s">
        <v>22</v>
      </c>
      <c r="G6" s="19">
        <v>62</v>
      </c>
      <c r="H6" s="21">
        <v>57</v>
      </c>
      <c r="I6" s="21">
        <v>57</v>
      </c>
      <c r="J6" s="21">
        <v>62</v>
      </c>
      <c r="K6" s="21">
        <v>68</v>
      </c>
      <c r="L6" s="21">
        <v>0</v>
      </c>
      <c r="M6" s="21">
        <v>0</v>
      </c>
      <c r="N6" s="21">
        <v>0</v>
      </c>
      <c r="O6" s="22">
        <f>SUM(G6:N6)-MIN(G6:N6)-SMALL(G6:N6,2)</f>
        <v>306</v>
      </c>
    </row>
    <row r="7" spans="1:15" ht="15" customHeight="1">
      <c r="A7" s="17">
        <v>4</v>
      </c>
      <c r="B7" s="23">
        <v>60047</v>
      </c>
      <c r="C7" s="19" t="s">
        <v>23</v>
      </c>
      <c r="D7" s="24">
        <v>4</v>
      </c>
      <c r="E7" s="25"/>
      <c r="F7" s="19" t="s">
        <v>24</v>
      </c>
      <c r="G7" s="19">
        <v>53</v>
      </c>
      <c r="H7" s="21">
        <v>53</v>
      </c>
      <c r="I7" s="21">
        <v>53</v>
      </c>
      <c r="J7" s="21">
        <v>57</v>
      </c>
      <c r="K7" s="21">
        <v>62</v>
      </c>
      <c r="L7" s="21">
        <v>0</v>
      </c>
      <c r="M7" s="21">
        <v>0</v>
      </c>
      <c r="N7" s="21">
        <v>0</v>
      </c>
      <c r="O7" s="22">
        <f>SUM(G7:N7)-MIN(G7:N7)-SMALL(G7:N7,2)</f>
        <v>278</v>
      </c>
    </row>
    <row r="8" spans="1:15" ht="15" customHeight="1">
      <c r="A8" s="17">
        <v>5</v>
      </c>
      <c r="B8" s="18">
        <v>119139</v>
      </c>
      <c r="C8" s="19" t="s">
        <v>25</v>
      </c>
      <c r="D8" s="20">
        <v>3</v>
      </c>
      <c r="E8" s="20"/>
      <c r="F8" s="19" t="s">
        <v>20</v>
      </c>
      <c r="G8" s="19">
        <v>49</v>
      </c>
      <c r="H8" s="21">
        <v>62</v>
      </c>
      <c r="I8" s="21">
        <v>62</v>
      </c>
      <c r="J8" s="21">
        <v>46</v>
      </c>
      <c r="K8" s="21">
        <v>49</v>
      </c>
      <c r="L8" s="21">
        <v>0</v>
      </c>
      <c r="M8" s="21">
        <v>0</v>
      </c>
      <c r="N8" s="21">
        <v>0</v>
      </c>
      <c r="O8" s="22">
        <f>SUM(G8:N8)-MIN(G8:N8)-SMALL(G8:N8,2)</f>
        <v>268</v>
      </c>
    </row>
    <row r="9" spans="1:15" ht="15" customHeight="1">
      <c r="A9" s="17">
        <v>6</v>
      </c>
      <c r="B9" s="18">
        <v>132022</v>
      </c>
      <c r="C9" s="19" t="s">
        <v>26</v>
      </c>
      <c r="D9" s="20">
        <v>0</v>
      </c>
      <c r="E9" s="20"/>
      <c r="F9" s="19" t="s">
        <v>27</v>
      </c>
      <c r="G9" s="19">
        <v>57</v>
      </c>
      <c r="H9" s="21">
        <v>43</v>
      </c>
      <c r="I9" s="21">
        <v>46</v>
      </c>
      <c r="J9" s="21">
        <v>53</v>
      </c>
      <c r="K9" s="21">
        <v>53</v>
      </c>
      <c r="L9" s="21">
        <v>0</v>
      </c>
      <c r="M9" s="21">
        <v>0</v>
      </c>
      <c r="N9" s="21">
        <v>0</v>
      </c>
      <c r="O9" s="22">
        <f>SUM(G9:N9)-MIN(G9:N9)-SMALL(G9:N9,2)</f>
        <v>252</v>
      </c>
    </row>
    <row r="10" spans="1:15" ht="15" customHeight="1">
      <c r="A10" s="17">
        <v>7</v>
      </c>
      <c r="B10" s="18">
        <v>132020</v>
      </c>
      <c r="C10" s="19" t="s">
        <v>28</v>
      </c>
      <c r="D10" s="20">
        <v>0</v>
      </c>
      <c r="E10" s="20"/>
      <c r="F10" s="19" t="s">
        <v>27</v>
      </c>
      <c r="G10" s="19">
        <v>46</v>
      </c>
      <c r="H10" s="21">
        <v>49</v>
      </c>
      <c r="I10" s="21">
        <v>40</v>
      </c>
      <c r="J10" s="21">
        <v>40</v>
      </c>
      <c r="K10" s="21">
        <v>37</v>
      </c>
      <c r="L10" s="21">
        <v>0</v>
      </c>
      <c r="M10" s="21">
        <v>0</v>
      </c>
      <c r="N10" s="21">
        <v>0</v>
      </c>
      <c r="O10" s="22">
        <f>SUM(G10:N10)-MIN(G10:N10)-SMALL(G10:N10,2)</f>
        <v>212</v>
      </c>
    </row>
    <row r="11" spans="1:15" ht="15" customHeight="1">
      <c r="A11" s="17">
        <v>8</v>
      </c>
      <c r="B11" s="18">
        <v>116095</v>
      </c>
      <c r="C11" s="19" t="s">
        <v>29</v>
      </c>
      <c r="D11" s="20">
        <v>4</v>
      </c>
      <c r="E11" s="20"/>
      <c r="F11" s="19" t="s">
        <v>30</v>
      </c>
      <c r="G11" s="19">
        <v>43</v>
      </c>
      <c r="H11" s="21">
        <v>37</v>
      </c>
      <c r="I11" s="21">
        <v>35</v>
      </c>
      <c r="J11" s="21">
        <v>43</v>
      </c>
      <c r="K11" s="21">
        <v>43</v>
      </c>
      <c r="L11" s="21">
        <v>0</v>
      </c>
      <c r="M11" s="21">
        <v>0</v>
      </c>
      <c r="N11" s="21">
        <v>0</v>
      </c>
      <c r="O11" s="22">
        <f>SUM(G11:N11)-MIN(G11:N11)-SMALL(G11:N11,2)</f>
        <v>201</v>
      </c>
    </row>
    <row r="12" spans="1:15" ht="15" customHeight="1">
      <c r="A12" s="17">
        <v>9</v>
      </c>
      <c r="B12" s="18">
        <v>24055</v>
      </c>
      <c r="C12" s="19" t="s">
        <v>31</v>
      </c>
      <c r="D12" s="20">
        <v>3</v>
      </c>
      <c r="E12" s="20"/>
      <c r="F12" s="19" t="s">
        <v>18</v>
      </c>
      <c r="G12" s="19">
        <v>40</v>
      </c>
      <c r="H12" s="21">
        <v>46</v>
      </c>
      <c r="I12" s="21">
        <v>49</v>
      </c>
      <c r="J12" s="21">
        <v>29</v>
      </c>
      <c r="K12" s="21">
        <v>35</v>
      </c>
      <c r="L12" s="21">
        <v>0</v>
      </c>
      <c r="M12" s="21">
        <v>0</v>
      </c>
      <c r="N12" s="21">
        <v>0</v>
      </c>
      <c r="O12" s="22">
        <f>SUM(G12:N12)-MIN(G12:N12)-SMALL(G12:N12,2)</f>
        <v>199</v>
      </c>
    </row>
    <row r="13" spans="1:15" ht="15" customHeight="1">
      <c r="A13" s="17">
        <v>10</v>
      </c>
      <c r="B13" s="18">
        <v>185007</v>
      </c>
      <c r="C13" s="19" t="s">
        <v>32</v>
      </c>
      <c r="D13" s="20">
        <v>4</v>
      </c>
      <c r="E13" s="20"/>
      <c r="F13" s="19" t="s">
        <v>33</v>
      </c>
      <c r="G13" s="19">
        <v>0</v>
      </c>
      <c r="H13" s="21">
        <v>40</v>
      </c>
      <c r="I13" s="21">
        <v>43</v>
      </c>
      <c r="J13" s="21">
        <v>49</v>
      </c>
      <c r="K13" s="21">
        <v>57</v>
      </c>
      <c r="L13" s="21">
        <v>0</v>
      </c>
      <c r="M13" s="21">
        <v>0</v>
      </c>
      <c r="N13" s="21">
        <v>0</v>
      </c>
      <c r="O13" s="22">
        <f>SUM(G13:N13)-MIN(G13:N13)-SMALL(G13:N13,2)</f>
        <v>189</v>
      </c>
    </row>
    <row r="14" spans="1:15" ht="15" customHeight="1">
      <c r="A14" s="17">
        <v>11</v>
      </c>
      <c r="B14" s="18">
        <v>24042</v>
      </c>
      <c r="C14" s="19" t="s">
        <v>34</v>
      </c>
      <c r="D14" s="20">
        <v>5</v>
      </c>
      <c r="E14" s="20"/>
      <c r="F14" s="19" t="s">
        <v>18</v>
      </c>
      <c r="G14" s="19">
        <v>35</v>
      </c>
      <c r="H14" s="21">
        <v>35</v>
      </c>
      <c r="I14" s="21">
        <v>37</v>
      </c>
      <c r="J14" s="21">
        <v>31</v>
      </c>
      <c r="K14" s="21">
        <v>31</v>
      </c>
      <c r="L14" s="21">
        <v>0</v>
      </c>
      <c r="M14" s="21">
        <v>0</v>
      </c>
      <c r="N14" s="21">
        <v>0</v>
      </c>
      <c r="O14" s="22">
        <f>SUM(G14:N14)-MIN(G14:N14)-SMALL(G14:N14,2)</f>
        <v>169</v>
      </c>
    </row>
    <row r="15" spans="1:15" ht="15" customHeight="1">
      <c r="A15" s="17">
        <v>12</v>
      </c>
      <c r="B15" s="24">
        <v>116088</v>
      </c>
      <c r="C15" s="19" t="s">
        <v>35</v>
      </c>
      <c r="D15" s="24">
        <v>3</v>
      </c>
      <c r="E15" s="25"/>
      <c r="F15" s="19" t="s">
        <v>30</v>
      </c>
      <c r="G15" s="19">
        <v>31</v>
      </c>
      <c r="H15" s="21">
        <v>29</v>
      </c>
      <c r="I15" s="21">
        <v>19</v>
      </c>
      <c r="J15" s="21">
        <v>33</v>
      </c>
      <c r="K15" s="21">
        <v>31</v>
      </c>
      <c r="L15" s="21">
        <v>0</v>
      </c>
      <c r="M15" s="21">
        <v>0</v>
      </c>
      <c r="N15" s="21">
        <v>0</v>
      </c>
      <c r="O15" s="22">
        <f>SUM(G15:N15)-MIN(G15:N15)-SMALL(G15:N15,2)</f>
        <v>143</v>
      </c>
    </row>
    <row r="16" spans="1:15" ht="15" customHeight="1">
      <c r="A16" s="17">
        <v>13</v>
      </c>
      <c r="B16" s="18">
        <v>116094</v>
      </c>
      <c r="C16" s="19" t="s">
        <v>36</v>
      </c>
      <c r="D16" s="20">
        <v>5</v>
      </c>
      <c r="E16" s="20"/>
      <c r="F16" s="19" t="s">
        <v>30</v>
      </c>
      <c r="G16" s="19">
        <v>33</v>
      </c>
      <c r="H16" s="21">
        <v>33</v>
      </c>
      <c r="I16" s="21">
        <v>31</v>
      </c>
      <c r="J16" s="21">
        <v>17</v>
      </c>
      <c r="K16" s="21">
        <v>23</v>
      </c>
      <c r="L16" s="21">
        <v>0</v>
      </c>
      <c r="M16" s="21">
        <v>0</v>
      </c>
      <c r="N16" s="21">
        <v>0</v>
      </c>
      <c r="O16" s="22">
        <f>SUM(G16:N16)-MIN(G16:N16)-SMALL(G16:N16,2)</f>
        <v>137</v>
      </c>
    </row>
    <row r="17" spans="1:15" ht="15" customHeight="1">
      <c r="A17" s="17">
        <v>14</v>
      </c>
      <c r="B17" s="24">
        <v>132004</v>
      </c>
      <c r="C17" s="19" t="s">
        <v>37</v>
      </c>
      <c r="D17" s="24">
        <v>2</v>
      </c>
      <c r="E17" s="25"/>
      <c r="F17" s="19" t="s">
        <v>27</v>
      </c>
      <c r="G17" s="19">
        <v>37</v>
      </c>
      <c r="H17" s="21">
        <v>0</v>
      </c>
      <c r="I17" s="21">
        <v>0</v>
      </c>
      <c r="J17" s="21">
        <v>35</v>
      </c>
      <c r="K17" s="21">
        <v>40</v>
      </c>
      <c r="L17" s="21">
        <v>0</v>
      </c>
      <c r="M17" s="21">
        <v>0</v>
      </c>
      <c r="N17" s="21">
        <v>0</v>
      </c>
      <c r="O17" s="22">
        <f>SUM(G17:N17)-MIN(G17:N17)-SMALL(G17:N17,2)</f>
        <v>112</v>
      </c>
    </row>
    <row r="18" spans="1:15" ht="15" customHeight="1">
      <c r="A18" s="17">
        <v>15</v>
      </c>
      <c r="B18" s="24">
        <v>119045</v>
      </c>
      <c r="C18" s="19" t="s">
        <v>38</v>
      </c>
      <c r="D18" s="24">
        <v>5</v>
      </c>
      <c r="E18" s="25"/>
      <c r="F18" s="19" t="s">
        <v>20</v>
      </c>
      <c r="G18" s="19">
        <v>27</v>
      </c>
      <c r="H18" s="21">
        <v>25</v>
      </c>
      <c r="I18" s="21">
        <v>29</v>
      </c>
      <c r="J18" s="21">
        <v>12</v>
      </c>
      <c r="K18" s="21">
        <v>11</v>
      </c>
      <c r="L18" s="21">
        <v>0</v>
      </c>
      <c r="M18" s="21">
        <v>0</v>
      </c>
      <c r="N18" s="21">
        <v>0</v>
      </c>
      <c r="O18" s="22">
        <f>SUM(G18:N18)-MIN(G18:N18)-SMALL(G18:N18,2)</f>
        <v>104</v>
      </c>
    </row>
    <row r="19" spans="1:15" ht="15" customHeight="1">
      <c r="A19" s="17">
        <v>16</v>
      </c>
      <c r="B19" s="18">
        <v>116097</v>
      </c>
      <c r="C19" s="19" t="s">
        <v>39</v>
      </c>
      <c r="D19" s="20">
        <v>4</v>
      </c>
      <c r="E19" s="20"/>
      <c r="F19" s="19" t="s">
        <v>30</v>
      </c>
      <c r="G19" s="19">
        <v>25</v>
      </c>
      <c r="H19" s="21">
        <v>21</v>
      </c>
      <c r="I19" s="21">
        <v>23</v>
      </c>
      <c r="J19" s="21">
        <v>15</v>
      </c>
      <c r="K19" s="21">
        <v>19</v>
      </c>
      <c r="L19" s="21">
        <v>0</v>
      </c>
      <c r="M19" s="21">
        <v>0</v>
      </c>
      <c r="N19" s="21">
        <v>0</v>
      </c>
      <c r="O19" s="22">
        <f>SUM(G19:N19)-MIN(G19:N19)-SMALL(G19:N19,2)</f>
        <v>103</v>
      </c>
    </row>
    <row r="20" spans="1:15" ht="15" customHeight="1">
      <c r="A20" s="17">
        <v>17</v>
      </c>
      <c r="B20" s="18">
        <v>57087</v>
      </c>
      <c r="C20" s="19" t="s">
        <v>40</v>
      </c>
      <c r="D20" s="20">
        <v>3</v>
      </c>
      <c r="E20" s="20"/>
      <c r="F20" s="19" t="s">
        <v>41</v>
      </c>
      <c r="G20" s="19">
        <v>0</v>
      </c>
      <c r="H20" s="21">
        <v>31</v>
      </c>
      <c r="I20" s="21">
        <v>21</v>
      </c>
      <c r="J20" s="21">
        <v>25</v>
      </c>
      <c r="K20" s="21">
        <v>25</v>
      </c>
      <c r="L20" s="21">
        <v>0</v>
      </c>
      <c r="M20" s="21">
        <v>0</v>
      </c>
      <c r="N20" s="21">
        <v>0</v>
      </c>
      <c r="O20" s="22">
        <f>SUM(G20:N20)-MIN(G20:N20)-SMALL(G20:N20,2)</f>
        <v>102</v>
      </c>
    </row>
    <row r="21" spans="1:15" ht="15" customHeight="1">
      <c r="A21" s="17">
        <v>18</v>
      </c>
      <c r="B21" s="18">
        <v>57075</v>
      </c>
      <c r="C21" s="19" t="s">
        <v>42</v>
      </c>
      <c r="D21" s="20">
        <v>5</v>
      </c>
      <c r="E21" s="20"/>
      <c r="F21" s="19" t="s">
        <v>41</v>
      </c>
      <c r="G21" s="19">
        <v>23</v>
      </c>
      <c r="H21" s="21">
        <v>23</v>
      </c>
      <c r="I21" s="21">
        <v>25</v>
      </c>
      <c r="J21" s="21">
        <v>13</v>
      </c>
      <c r="K21" s="21">
        <v>14</v>
      </c>
      <c r="L21" s="21">
        <v>0</v>
      </c>
      <c r="M21" s="21">
        <v>0</v>
      </c>
      <c r="N21" s="21">
        <v>0</v>
      </c>
      <c r="O21" s="22">
        <f>SUM(G21:N21)-MIN(G21:N21)-SMALL(G21:N21,2)</f>
        <v>98</v>
      </c>
    </row>
    <row r="22" spans="1:15" ht="15" customHeight="1">
      <c r="A22" s="17">
        <v>19</v>
      </c>
      <c r="B22" s="18">
        <v>132005</v>
      </c>
      <c r="C22" s="19" t="s">
        <v>43</v>
      </c>
      <c r="D22" s="20">
        <v>3</v>
      </c>
      <c r="E22" s="20"/>
      <c r="F22" s="19" t="s">
        <v>27</v>
      </c>
      <c r="G22" s="19">
        <v>29</v>
      </c>
      <c r="H22" s="21">
        <v>0</v>
      </c>
      <c r="I22" s="21">
        <v>0</v>
      </c>
      <c r="J22" s="21">
        <v>37</v>
      </c>
      <c r="K22" s="21">
        <v>29</v>
      </c>
      <c r="L22" s="21">
        <v>0</v>
      </c>
      <c r="M22" s="21">
        <v>0</v>
      </c>
      <c r="N22" s="21">
        <v>0</v>
      </c>
      <c r="O22" s="22">
        <f>SUM(G22:N22)-MIN(G22:N22)-SMALL(G22:N22,2)</f>
        <v>95</v>
      </c>
    </row>
    <row r="23" spans="1:15" ht="15" customHeight="1">
      <c r="A23" s="17">
        <v>20</v>
      </c>
      <c r="B23" s="18">
        <v>119076</v>
      </c>
      <c r="C23" s="19" t="s">
        <v>44</v>
      </c>
      <c r="D23" s="20">
        <v>5</v>
      </c>
      <c r="E23" s="20"/>
      <c r="F23" s="19" t="s">
        <v>20</v>
      </c>
      <c r="G23" s="19">
        <v>0</v>
      </c>
      <c r="H23" s="21">
        <v>0</v>
      </c>
      <c r="I23" s="21">
        <v>27</v>
      </c>
      <c r="J23" s="21">
        <v>27</v>
      </c>
      <c r="K23" s="21">
        <v>8</v>
      </c>
      <c r="L23" s="21">
        <v>0</v>
      </c>
      <c r="M23" s="21">
        <v>0</v>
      </c>
      <c r="N23" s="21">
        <v>0</v>
      </c>
      <c r="O23" s="22">
        <f>SUM(G23:N23)-MIN(G23:N23)-SMALL(G23:N23,2)</f>
        <v>62</v>
      </c>
    </row>
    <row r="24" spans="1:15" ht="15" customHeight="1">
      <c r="A24" s="17">
        <v>21</v>
      </c>
      <c r="B24" s="18">
        <v>116098</v>
      </c>
      <c r="C24" s="19" t="s">
        <v>45</v>
      </c>
      <c r="D24" s="20">
        <v>5</v>
      </c>
      <c r="E24" s="20"/>
      <c r="F24" s="19" t="s">
        <v>30</v>
      </c>
      <c r="G24" s="19">
        <v>0</v>
      </c>
      <c r="H24" s="21">
        <v>27</v>
      </c>
      <c r="I24" s="21">
        <v>33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2">
        <f>SUM(G24:N24)-MIN(G24:N24)-SMALL(G24:N24,2)</f>
        <v>60</v>
      </c>
    </row>
    <row r="25" spans="1:15" ht="15" customHeight="1">
      <c r="A25" s="17">
        <v>22</v>
      </c>
      <c r="B25" s="18">
        <v>60051</v>
      </c>
      <c r="C25" s="19" t="s">
        <v>46</v>
      </c>
      <c r="D25" s="20">
        <v>3</v>
      </c>
      <c r="E25" s="20"/>
      <c r="F25" s="19" t="s">
        <v>24</v>
      </c>
      <c r="G25" s="19">
        <v>0</v>
      </c>
      <c r="H25" s="21">
        <v>0</v>
      </c>
      <c r="I25" s="21">
        <v>0</v>
      </c>
      <c r="J25" s="21">
        <v>21</v>
      </c>
      <c r="K25" s="21">
        <v>27</v>
      </c>
      <c r="L25" s="21">
        <v>0</v>
      </c>
      <c r="M25" s="21">
        <v>0</v>
      </c>
      <c r="N25" s="21">
        <v>0</v>
      </c>
      <c r="O25" s="22">
        <f>SUM(G25:N25)-MIN(G25:N25)-SMALL(G25:N25,2)</f>
        <v>48</v>
      </c>
    </row>
    <row r="26" spans="1:15" ht="15" customHeight="1">
      <c r="A26" s="17">
        <v>23</v>
      </c>
      <c r="B26" s="18">
        <v>57086</v>
      </c>
      <c r="C26" s="19" t="s">
        <v>47</v>
      </c>
      <c r="D26" s="20">
        <v>6</v>
      </c>
      <c r="E26" s="20"/>
      <c r="F26" s="19" t="s">
        <v>41</v>
      </c>
      <c r="G26" s="19">
        <v>21</v>
      </c>
      <c r="H26" s="21">
        <v>0</v>
      </c>
      <c r="I26" s="21">
        <v>0</v>
      </c>
      <c r="J26" s="21">
        <v>11</v>
      </c>
      <c r="K26" s="21">
        <v>13</v>
      </c>
      <c r="L26" s="21">
        <v>0</v>
      </c>
      <c r="M26" s="21">
        <v>0</v>
      </c>
      <c r="N26" s="21">
        <v>0</v>
      </c>
      <c r="O26" s="22">
        <f>SUM(G26:N26)-MIN(G26:N26)-SMALL(G26:N26,2)</f>
        <v>45</v>
      </c>
    </row>
    <row r="27" spans="1:15" ht="15" customHeight="1">
      <c r="A27" s="17">
        <v>24</v>
      </c>
      <c r="B27" s="18">
        <v>57054</v>
      </c>
      <c r="C27" s="19" t="s">
        <v>48</v>
      </c>
      <c r="D27" s="20">
        <v>4</v>
      </c>
      <c r="E27" s="20"/>
      <c r="F27" s="19" t="s">
        <v>41</v>
      </c>
      <c r="G27" s="19">
        <v>0</v>
      </c>
      <c r="H27" s="21">
        <v>0</v>
      </c>
      <c r="I27" s="21">
        <v>0</v>
      </c>
      <c r="J27" s="21">
        <v>19</v>
      </c>
      <c r="K27" s="21">
        <v>21</v>
      </c>
      <c r="L27" s="21">
        <v>0</v>
      </c>
      <c r="M27" s="21">
        <v>0</v>
      </c>
      <c r="N27" s="21">
        <v>0</v>
      </c>
      <c r="O27" s="22">
        <f>SUM(G27:N27)-MIN(G27:N27)-SMALL(G27:N27,2)</f>
        <v>40</v>
      </c>
    </row>
    <row r="28" spans="1:15" ht="15" customHeight="1">
      <c r="A28" s="17">
        <v>25</v>
      </c>
      <c r="B28" s="24">
        <v>129024</v>
      </c>
      <c r="C28" s="19" t="s">
        <v>49</v>
      </c>
      <c r="D28" s="24">
        <v>4</v>
      </c>
      <c r="E28" s="25"/>
      <c r="F28" s="19" t="s">
        <v>22</v>
      </c>
      <c r="G28" s="19">
        <v>0</v>
      </c>
      <c r="H28" s="21">
        <v>0</v>
      </c>
      <c r="I28" s="21">
        <v>0</v>
      </c>
      <c r="J28" s="21">
        <v>23</v>
      </c>
      <c r="K28" s="21">
        <v>15</v>
      </c>
      <c r="L28" s="21">
        <v>0</v>
      </c>
      <c r="M28" s="21">
        <v>0</v>
      </c>
      <c r="N28" s="21">
        <v>0</v>
      </c>
      <c r="O28" s="22">
        <f>SUM(G28:N28)-MIN(G28:N28)-SMALL(G28:N28,2)</f>
        <v>38</v>
      </c>
    </row>
    <row r="29" spans="1:15" ht="15" customHeight="1">
      <c r="A29" s="17">
        <v>26</v>
      </c>
      <c r="B29" s="18">
        <v>26001</v>
      </c>
      <c r="C29" s="19" t="s">
        <v>50</v>
      </c>
      <c r="D29" s="20">
        <v>6</v>
      </c>
      <c r="E29" s="20"/>
      <c r="F29" s="19" t="s">
        <v>51</v>
      </c>
      <c r="G29" s="19">
        <v>0</v>
      </c>
      <c r="H29" s="21">
        <v>0</v>
      </c>
      <c r="I29" s="21">
        <v>0</v>
      </c>
      <c r="J29" s="21">
        <v>14</v>
      </c>
      <c r="K29" s="21">
        <v>17</v>
      </c>
      <c r="L29" s="21">
        <v>0</v>
      </c>
      <c r="M29" s="21">
        <v>0</v>
      </c>
      <c r="N29" s="21">
        <v>0</v>
      </c>
      <c r="O29" s="22">
        <f>SUM(G29:N29)-MIN(G29:N29)-SMALL(G29:N29,2)</f>
        <v>31</v>
      </c>
    </row>
    <row r="30" spans="1:15" ht="15" customHeight="1">
      <c r="A30" s="17">
        <v>27</v>
      </c>
      <c r="B30" s="18">
        <v>119180</v>
      </c>
      <c r="C30" s="19" t="s">
        <v>52</v>
      </c>
      <c r="D30" s="20">
        <v>6</v>
      </c>
      <c r="E30" s="20"/>
      <c r="F30" s="19" t="s">
        <v>20</v>
      </c>
      <c r="G30" s="19">
        <v>0</v>
      </c>
      <c r="H30" s="21">
        <v>0</v>
      </c>
      <c r="I30" s="21">
        <v>0</v>
      </c>
      <c r="J30" s="21">
        <v>9</v>
      </c>
      <c r="K30" s="21">
        <v>12</v>
      </c>
      <c r="L30" s="21">
        <v>0</v>
      </c>
      <c r="M30" s="21">
        <v>0</v>
      </c>
      <c r="N30" s="21">
        <v>0</v>
      </c>
      <c r="O30" s="22">
        <f>SUM(G30:N30)-MIN(G30:N30)-SMALL(G30:N30,2)</f>
        <v>21</v>
      </c>
    </row>
    <row r="31" spans="1:15" ht="15" customHeight="1">
      <c r="A31" s="17">
        <v>28</v>
      </c>
      <c r="B31" s="18">
        <v>116107</v>
      </c>
      <c r="C31" s="19" t="s">
        <v>53</v>
      </c>
      <c r="D31" s="20">
        <v>3</v>
      </c>
      <c r="E31" s="20"/>
      <c r="F31" s="19" t="s">
        <v>30</v>
      </c>
      <c r="G31" s="19">
        <v>19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2">
        <f>SUM(G31:N31)-MIN(G31:N31)-SMALL(G31:N31,2)</f>
        <v>19</v>
      </c>
    </row>
    <row r="32" spans="1:15" ht="15" customHeight="1">
      <c r="A32" s="17">
        <v>29</v>
      </c>
      <c r="B32" s="18">
        <v>64056</v>
      </c>
      <c r="C32" s="19" t="s">
        <v>54</v>
      </c>
      <c r="D32" s="20">
        <v>5</v>
      </c>
      <c r="E32" s="20"/>
      <c r="F32" s="19" t="s">
        <v>55</v>
      </c>
      <c r="G32" s="19">
        <v>0</v>
      </c>
      <c r="H32" s="21">
        <v>0</v>
      </c>
      <c r="I32" s="21">
        <v>0</v>
      </c>
      <c r="J32" s="21">
        <v>10</v>
      </c>
      <c r="K32" s="21">
        <v>7</v>
      </c>
      <c r="L32" s="21">
        <v>0</v>
      </c>
      <c r="M32" s="21">
        <v>0</v>
      </c>
      <c r="N32" s="21">
        <v>0</v>
      </c>
      <c r="O32" s="22">
        <f>SUM(G32:N32)-MIN(G32:N32)-SMALL(G32:N32,2)</f>
        <v>17</v>
      </c>
    </row>
    <row r="33" spans="1:15" ht="15" customHeight="1">
      <c r="A33" s="17"/>
      <c r="B33" s="18">
        <v>119189</v>
      </c>
      <c r="C33" s="19" t="s">
        <v>56</v>
      </c>
      <c r="D33" s="20">
        <v>7</v>
      </c>
      <c r="E33" s="20"/>
      <c r="F33" s="19" t="s">
        <v>20</v>
      </c>
      <c r="G33" s="19">
        <v>0</v>
      </c>
      <c r="H33" s="21">
        <v>0</v>
      </c>
      <c r="I33" s="21">
        <v>0</v>
      </c>
      <c r="J33" s="21">
        <v>8</v>
      </c>
      <c r="K33" s="21">
        <v>9</v>
      </c>
      <c r="L33" s="21">
        <v>0</v>
      </c>
      <c r="M33" s="21">
        <v>0</v>
      </c>
      <c r="N33" s="21">
        <v>0</v>
      </c>
      <c r="O33" s="22">
        <f>SUM(G33:N33)-MIN(G33:N33)-SMALL(G33:N33,2)</f>
        <v>17</v>
      </c>
    </row>
    <row r="34" spans="1:15" ht="15" customHeight="1">
      <c r="A34" s="17"/>
      <c r="B34" s="18">
        <v>119092</v>
      </c>
      <c r="C34" s="19" t="s">
        <v>57</v>
      </c>
      <c r="D34" s="20">
        <v>4</v>
      </c>
      <c r="E34" s="20"/>
      <c r="F34" s="19" t="s">
        <v>20</v>
      </c>
      <c r="G34" s="19">
        <v>0</v>
      </c>
      <c r="H34" s="21">
        <v>0</v>
      </c>
      <c r="I34" s="21">
        <v>0</v>
      </c>
      <c r="J34" s="21">
        <v>7</v>
      </c>
      <c r="K34" s="21">
        <v>10</v>
      </c>
      <c r="L34" s="21">
        <v>0</v>
      </c>
      <c r="M34" s="21">
        <v>0</v>
      </c>
      <c r="N34" s="21">
        <v>0</v>
      </c>
      <c r="O34" s="22">
        <f>SUM(G34:N34)-MIN(G34:N34)-SMALL(G34:N34,2)</f>
        <v>17</v>
      </c>
    </row>
    <row r="35" spans="1:15" ht="15" customHeight="1">
      <c r="A35" s="17">
        <v>32</v>
      </c>
      <c r="B35" s="18">
        <v>119191</v>
      </c>
      <c r="C35" s="19" t="s">
        <v>58</v>
      </c>
      <c r="D35" s="20">
        <v>6</v>
      </c>
      <c r="E35" s="20"/>
      <c r="F35" s="19" t="s">
        <v>20</v>
      </c>
      <c r="G35" s="19">
        <v>0</v>
      </c>
      <c r="H35" s="21">
        <v>0</v>
      </c>
      <c r="I35" s="21">
        <v>0</v>
      </c>
      <c r="J35" s="21">
        <v>6</v>
      </c>
      <c r="K35" s="21">
        <v>6</v>
      </c>
      <c r="L35" s="21">
        <v>0</v>
      </c>
      <c r="M35" s="21">
        <v>0</v>
      </c>
      <c r="N35" s="21">
        <v>0</v>
      </c>
      <c r="O35" s="22">
        <f>SUM(G35:N35)-MIN(G35:N35)-SMALL(G35:N35,2)</f>
        <v>12</v>
      </c>
    </row>
    <row r="36" spans="1:15" ht="15" customHeight="1">
      <c r="A36" s="17">
        <v>33</v>
      </c>
      <c r="B36" s="18">
        <v>119188</v>
      </c>
      <c r="C36" s="19" t="s">
        <v>59</v>
      </c>
      <c r="D36" s="20">
        <v>7</v>
      </c>
      <c r="E36" s="20"/>
      <c r="F36" s="19" t="s">
        <v>20</v>
      </c>
      <c r="G36" s="19">
        <v>0</v>
      </c>
      <c r="H36" s="21">
        <v>0</v>
      </c>
      <c r="I36" s="21">
        <v>0</v>
      </c>
      <c r="J36" s="21">
        <v>5</v>
      </c>
      <c r="K36" s="21">
        <v>5</v>
      </c>
      <c r="L36" s="21">
        <v>0</v>
      </c>
      <c r="M36" s="21">
        <v>0</v>
      </c>
      <c r="N36" s="21">
        <v>0</v>
      </c>
      <c r="O36" s="22">
        <f>SUM(G36:N36)-MIN(G36:N36)-SMALL(G36:N36,2)</f>
        <v>10</v>
      </c>
    </row>
    <row r="37" spans="1:15" ht="15" customHeight="1">
      <c r="A37" s="26"/>
      <c r="B37" s="18"/>
      <c r="C37" s="19"/>
      <c r="D37" s="20"/>
      <c r="E37" s="20"/>
      <c r="F37" s="19"/>
      <c r="G37" s="19"/>
      <c r="H37" s="21"/>
      <c r="I37" s="21"/>
      <c r="J37" s="21"/>
      <c r="K37" s="21"/>
      <c r="L37" s="21"/>
      <c r="M37" s="21"/>
      <c r="N37" s="21"/>
      <c r="O37" s="22"/>
    </row>
    <row r="38" ht="15" customHeight="1"/>
  </sheetData>
  <sheetProtection selectLockedCells="1" selectUnlockedCells="1"/>
  <mergeCells count="1">
    <mergeCell ref="A1:O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P45"/>
  <sheetViews>
    <sheetView workbookViewId="0" topLeftCell="A1">
      <pane ySplit="3" topLeftCell="A4" activePane="bottomLeft" state="frozen"/>
      <selection pane="topLeft" activeCell="A1" sqref="A1"/>
      <selection pane="bottomLeft" activeCell="P46" sqref="P46"/>
    </sheetView>
  </sheetViews>
  <sheetFormatPr defaultColWidth="9.00390625" defaultRowHeight="12.75"/>
  <cols>
    <col min="1" max="1" width="3.75390625" style="27" customWidth="1"/>
    <col min="2" max="2" width="7.125" style="27" customWidth="1"/>
    <col min="3" max="3" width="20.00390625" style="28" customWidth="1"/>
    <col min="4" max="4" width="3.75390625" style="29" customWidth="1"/>
    <col min="5" max="5" width="0" style="29" hidden="1" customWidth="1"/>
    <col min="6" max="6" width="10.75390625" style="28" customWidth="1"/>
    <col min="7" max="7" width="4.625" style="27" customWidth="1"/>
    <col min="8" max="8" width="4.75390625" style="27" customWidth="1"/>
    <col min="9" max="9" width="4.375" style="27" customWidth="1"/>
    <col min="10" max="10" width="4.75390625" style="27" customWidth="1"/>
    <col min="11" max="11" width="4.375" style="27" customWidth="1"/>
    <col min="12" max="12" width="4.75390625" style="27" customWidth="1"/>
    <col min="13" max="13" width="4.625" style="27" customWidth="1"/>
    <col min="14" max="14" width="4.375" style="27" customWidth="1"/>
    <col min="15" max="16384" width="9.125" style="30" customWidth="1"/>
  </cols>
  <sheetData>
    <row r="1" spans="1:15" ht="12.75">
      <c r="A1" s="10"/>
      <c r="B1" s="10"/>
      <c r="C1" s="31" t="s">
        <v>60</v>
      </c>
      <c r="D1" s="10"/>
      <c r="E1" s="10"/>
      <c r="F1" s="12"/>
      <c r="G1" s="10"/>
      <c r="H1" s="10"/>
      <c r="I1" s="10"/>
      <c r="J1" s="10"/>
      <c r="K1" s="13"/>
      <c r="L1" s="14"/>
      <c r="M1" s="15"/>
      <c r="N1" s="10"/>
      <c r="O1" s="16"/>
    </row>
    <row r="2" spans="1:15" ht="12.75">
      <c r="A2" s="10" t="s">
        <v>61</v>
      </c>
      <c r="B2" s="10" t="s">
        <v>3</v>
      </c>
      <c r="C2" s="12" t="s">
        <v>62</v>
      </c>
      <c r="D2" s="10" t="s">
        <v>63</v>
      </c>
      <c r="E2" s="10" t="s">
        <v>6</v>
      </c>
      <c r="F2" s="12" t="s">
        <v>64</v>
      </c>
      <c r="G2" s="10" t="s">
        <v>8</v>
      </c>
      <c r="H2" s="10" t="s">
        <v>9</v>
      </c>
      <c r="I2" s="10" t="s">
        <v>10</v>
      </c>
      <c r="J2" s="10" t="s">
        <v>11</v>
      </c>
      <c r="K2" s="13" t="s">
        <v>12</v>
      </c>
      <c r="L2" s="14" t="s">
        <v>13</v>
      </c>
      <c r="M2" s="15" t="s">
        <v>14</v>
      </c>
      <c r="N2" s="10" t="s">
        <v>15</v>
      </c>
      <c r="O2" s="16" t="s">
        <v>16</v>
      </c>
    </row>
    <row r="3" spans="1:15" ht="12.75">
      <c r="A3" s="17">
        <v>1</v>
      </c>
      <c r="B3" s="32">
        <v>1115</v>
      </c>
      <c r="C3" s="19" t="s">
        <v>65</v>
      </c>
      <c r="D3" s="21">
        <v>2</v>
      </c>
      <c r="E3" s="21"/>
      <c r="F3" s="19" t="s">
        <v>66</v>
      </c>
      <c r="G3" s="19">
        <v>68</v>
      </c>
      <c r="H3" s="21">
        <v>68</v>
      </c>
      <c r="I3" s="21">
        <v>75</v>
      </c>
      <c r="J3" s="21">
        <v>53</v>
      </c>
      <c r="K3" s="21">
        <v>57</v>
      </c>
      <c r="L3" s="21">
        <v>0</v>
      </c>
      <c r="M3" s="21">
        <v>0</v>
      </c>
      <c r="N3" s="21">
        <v>0</v>
      </c>
      <c r="O3" s="22">
        <f>SUM(G3:N3)-MIN(G3:N3)-SMALL(G3:N3,2)</f>
        <v>321</v>
      </c>
    </row>
    <row r="4" spans="1:15" ht="15" customHeight="1">
      <c r="A4" s="17">
        <v>2</v>
      </c>
      <c r="B4" s="32">
        <v>24034</v>
      </c>
      <c r="C4" s="19" t="s">
        <v>67</v>
      </c>
      <c r="D4" s="21">
        <v>0</v>
      </c>
      <c r="E4" s="21"/>
      <c r="F4" s="19" t="s">
        <v>18</v>
      </c>
      <c r="G4" s="19">
        <v>62</v>
      </c>
      <c r="H4" s="21">
        <v>57</v>
      </c>
      <c r="I4" s="21">
        <v>49</v>
      </c>
      <c r="J4" s="21">
        <v>68</v>
      </c>
      <c r="K4" s="21">
        <v>75</v>
      </c>
      <c r="L4" s="21">
        <v>0</v>
      </c>
      <c r="M4" s="21">
        <v>0</v>
      </c>
      <c r="N4" s="21">
        <v>0</v>
      </c>
      <c r="O4" s="22">
        <f>SUM(G4:N4)-MIN(G4:N4)-SMALL(G4:N4,2)</f>
        <v>311</v>
      </c>
    </row>
    <row r="5" spans="1:16" ht="15" customHeight="1">
      <c r="A5" s="17">
        <v>3</v>
      </c>
      <c r="B5" s="32">
        <v>116082</v>
      </c>
      <c r="C5" s="19" t="s">
        <v>68</v>
      </c>
      <c r="D5" s="21">
        <v>0</v>
      </c>
      <c r="E5" s="21"/>
      <c r="F5" s="19" t="s">
        <v>30</v>
      </c>
      <c r="G5" s="19">
        <v>75</v>
      </c>
      <c r="H5" s="21">
        <v>75</v>
      </c>
      <c r="I5" s="21">
        <v>62</v>
      </c>
      <c r="J5" s="21">
        <v>75</v>
      </c>
      <c r="K5" s="21">
        <v>0</v>
      </c>
      <c r="L5" s="21">
        <v>0</v>
      </c>
      <c r="M5" s="21">
        <v>0</v>
      </c>
      <c r="N5" s="21">
        <v>0</v>
      </c>
      <c r="O5" s="22">
        <f>SUM(G5:N5)-MIN(G5:N5)-SMALL(G5:N5,2)</f>
        <v>287</v>
      </c>
      <c r="P5" s="33"/>
    </row>
    <row r="6" spans="1:15" ht="15" customHeight="1">
      <c r="A6" s="17">
        <v>4</v>
      </c>
      <c r="B6" s="32">
        <v>119053</v>
      </c>
      <c r="C6" s="19" t="s">
        <v>69</v>
      </c>
      <c r="D6" s="21">
        <v>3</v>
      </c>
      <c r="E6" s="21"/>
      <c r="F6" s="19" t="s">
        <v>20</v>
      </c>
      <c r="G6" s="19">
        <v>53</v>
      </c>
      <c r="H6" s="21">
        <v>49</v>
      </c>
      <c r="I6" s="21">
        <v>57</v>
      </c>
      <c r="J6" s="21">
        <v>57</v>
      </c>
      <c r="K6" s="21">
        <v>62</v>
      </c>
      <c r="L6" s="21">
        <v>0</v>
      </c>
      <c r="M6" s="21">
        <v>0</v>
      </c>
      <c r="N6" s="21">
        <v>0</v>
      </c>
      <c r="O6" s="22">
        <f>SUM(G6:N6)-MIN(G6:N6)-SMALL(G6:N6,2)</f>
        <v>278</v>
      </c>
    </row>
    <row r="7" spans="1:15" ht="15" customHeight="1">
      <c r="A7" s="17">
        <v>5</v>
      </c>
      <c r="B7" s="32">
        <v>30043</v>
      </c>
      <c r="C7" s="19" t="s">
        <v>70</v>
      </c>
      <c r="D7" s="21">
        <v>1</v>
      </c>
      <c r="E7" s="21"/>
      <c r="F7" s="19" t="s">
        <v>71</v>
      </c>
      <c r="G7" s="19">
        <v>49</v>
      </c>
      <c r="H7" s="21">
        <v>53</v>
      </c>
      <c r="I7" s="21">
        <v>53</v>
      </c>
      <c r="J7" s="21">
        <v>43</v>
      </c>
      <c r="K7" s="21">
        <v>46</v>
      </c>
      <c r="L7" s="21">
        <v>0</v>
      </c>
      <c r="M7" s="21">
        <v>0</v>
      </c>
      <c r="N7" s="21">
        <v>0</v>
      </c>
      <c r="O7" s="22">
        <f>SUM(G7:N7)-MIN(G7:N7)-SMALL(G7:N7,2)</f>
        <v>244</v>
      </c>
    </row>
    <row r="8" spans="1:15" ht="15" customHeight="1">
      <c r="A8" s="17">
        <v>6</v>
      </c>
      <c r="B8" s="32">
        <v>103024</v>
      </c>
      <c r="C8" s="19" t="s">
        <v>72</v>
      </c>
      <c r="D8" s="21">
        <v>0</v>
      </c>
      <c r="E8" s="21"/>
      <c r="F8" s="19" t="s">
        <v>73</v>
      </c>
      <c r="G8" s="19">
        <v>25</v>
      </c>
      <c r="H8" s="21">
        <v>62</v>
      </c>
      <c r="I8" s="21">
        <v>68</v>
      </c>
      <c r="J8" s="21">
        <v>35</v>
      </c>
      <c r="K8" s="21">
        <v>40</v>
      </c>
      <c r="L8" s="21">
        <v>0</v>
      </c>
      <c r="M8" s="21">
        <v>0</v>
      </c>
      <c r="N8" s="21">
        <v>0</v>
      </c>
      <c r="O8" s="22">
        <f>SUM(G8:N8)-MIN(G8:N8)-SMALL(G8:N8,2)</f>
        <v>230</v>
      </c>
    </row>
    <row r="9" spans="1:15" ht="15" customHeight="1">
      <c r="A9" s="17">
        <v>7</v>
      </c>
      <c r="B9" s="32">
        <v>24024</v>
      </c>
      <c r="C9" s="19" t="s">
        <v>74</v>
      </c>
      <c r="D9" s="21">
        <v>4</v>
      </c>
      <c r="E9" s="21"/>
      <c r="F9" s="19" t="s">
        <v>18</v>
      </c>
      <c r="G9" s="19">
        <v>43</v>
      </c>
      <c r="H9" s="21">
        <v>33</v>
      </c>
      <c r="I9" s="21">
        <v>35</v>
      </c>
      <c r="J9" s="21">
        <v>49</v>
      </c>
      <c r="K9" s="21">
        <v>53</v>
      </c>
      <c r="L9" s="21">
        <v>0</v>
      </c>
      <c r="M9" s="21">
        <v>0</v>
      </c>
      <c r="N9" s="21">
        <v>0</v>
      </c>
      <c r="O9" s="22">
        <f>SUM(G9:N9)-MIN(G9:N9)-SMALL(G9:N9,2)</f>
        <v>213</v>
      </c>
    </row>
    <row r="10" spans="1:15" ht="15" customHeight="1">
      <c r="A10" s="17">
        <v>8</v>
      </c>
      <c r="B10" s="32">
        <v>103009</v>
      </c>
      <c r="C10" s="19" t="s">
        <v>75</v>
      </c>
      <c r="D10" s="21">
        <v>2</v>
      </c>
      <c r="E10" s="21"/>
      <c r="F10" s="19" t="s">
        <v>73</v>
      </c>
      <c r="G10" s="19">
        <v>37</v>
      </c>
      <c r="H10" s="21">
        <v>46</v>
      </c>
      <c r="I10" s="21">
        <v>40</v>
      </c>
      <c r="J10" s="21">
        <v>40</v>
      </c>
      <c r="K10" s="21">
        <v>49</v>
      </c>
      <c r="L10" s="21">
        <v>0</v>
      </c>
      <c r="M10" s="21">
        <v>0</v>
      </c>
      <c r="N10" s="21">
        <v>0</v>
      </c>
      <c r="O10" s="22">
        <f>SUM(G10:N10)-MIN(G10:N10)-SMALL(G10:N10,2)</f>
        <v>212</v>
      </c>
    </row>
    <row r="11" spans="1:15" ht="15" customHeight="1">
      <c r="A11" s="17">
        <v>9</v>
      </c>
      <c r="B11" s="32">
        <v>26018</v>
      </c>
      <c r="C11" s="19" t="s">
        <v>76</v>
      </c>
      <c r="D11" s="21">
        <v>3</v>
      </c>
      <c r="E11" s="21"/>
      <c r="F11" s="19" t="s">
        <v>51</v>
      </c>
      <c r="G11" s="19">
        <v>46</v>
      </c>
      <c r="H11" s="21">
        <v>35</v>
      </c>
      <c r="I11" s="21">
        <v>19</v>
      </c>
      <c r="J11" s="21">
        <v>46</v>
      </c>
      <c r="K11" s="21">
        <v>43</v>
      </c>
      <c r="L11" s="21">
        <v>0</v>
      </c>
      <c r="M11" s="21">
        <v>0</v>
      </c>
      <c r="N11" s="21">
        <v>0</v>
      </c>
      <c r="O11" s="22">
        <f>SUM(G11:N11)-MIN(G11:N11)-SMALL(G11:N11,2)</f>
        <v>189</v>
      </c>
    </row>
    <row r="12" spans="1:15" ht="15" customHeight="1">
      <c r="A12" s="17">
        <v>10</v>
      </c>
      <c r="B12" s="32">
        <v>103016</v>
      </c>
      <c r="C12" s="19" t="s">
        <v>77</v>
      </c>
      <c r="D12" s="21">
        <v>1</v>
      </c>
      <c r="E12" s="21"/>
      <c r="F12" s="19" t="s">
        <v>73</v>
      </c>
      <c r="G12" s="19">
        <v>57</v>
      </c>
      <c r="H12" s="21">
        <v>0</v>
      </c>
      <c r="I12" s="21">
        <v>0</v>
      </c>
      <c r="J12" s="21">
        <v>62</v>
      </c>
      <c r="K12" s="21">
        <v>68</v>
      </c>
      <c r="L12" s="21">
        <v>0</v>
      </c>
      <c r="M12" s="21">
        <v>0</v>
      </c>
      <c r="N12" s="21">
        <v>0</v>
      </c>
      <c r="O12" s="22">
        <f>SUM(G12:N12)-MIN(G12:N12)-SMALL(G12:N12,2)</f>
        <v>187</v>
      </c>
    </row>
    <row r="13" spans="1:15" ht="15" customHeight="1">
      <c r="A13" s="17">
        <v>11</v>
      </c>
      <c r="B13" s="32">
        <v>133047</v>
      </c>
      <c r="C13" s="19" t="s">
        <v>78</v>
      </c>
      <c r="D13" s="21">
        <v>2</v>
      </c>
      <c r="E13" s="21"/>
      <c r="F13" s="19" t="s">
        <v>79</v>
      </c>
      <c r="G13" s="19">
        <v>27</v>
      </c>
      <c r="H13" s="21">
        <v>43</v>
      </c>
      <c r="I13" s="21">
        <v>46</v>
      </c>
      <c r="J13" s="21">
        <v>31</v>
      </c>
      <c r="K13" s="21">
        <v>35</v>
      </c>
      <c r="L13" s="21">
        <v>0</v>
      </c>
      <c r="M13" s="21">
        <v>0</v>
      </c>
      <c r="N13" s="21">
        <v>0</v>
      </c>
      <c r="O13" s="22">
        <f>SUM(G13:N13)-MIN(G13:N13)-SMALL(G13:N13,2)</f>
        <v>182</v>
      </c>
    </row>
    <row r="14" spans="1:15" ht="15" customHeight="1">
      <c r="A14" s="17">
        <v>12</v>
      </c>
      <c r="B14" s="32">
        <v>119157</v>
      </c>
      <c r="C14" s="19" t="s">
        <v>80</v>
      </c>
      <c r="D14" s="21">
        <v>3</v>
      </c>
      <c r="E14" s="21"/>
      <c r="F14" s="19" t="s">
        <v>20</v>
      </c>
      <c r="G14" s="19">
        <v>40</v>
      </c>
      <c r="H14" s="21">
        <v>40</v>
      </c>
      <c r="I14" s="21">
        <v>37</v>
      </c>
      <c r="J14" s="21">
        <v>33</v>
      </c>
      <c r="K14" s="21">
        <v>29</v>
      </c>
      <c r="L14" s="21">
        <v>0</v>
      </c>
      <c r="M14" s="21">
        <v>0</v>
      </c>
      <c r="N14" s="21">
        <v>0</v>
      </c>
      <c r="O14" s="22">
        <f>SUM(G14:N14)-MIN(G14:N14)-SMALL(G14:N14,2)</f>
        <v>179</v>
      </c>
    </row>
    <row r="15" spans="1:15" ht="15" customHeight="1">
      <c r="A15" s="17">
        <v>13</v>
      </c>
      <c r="B15" s="32">
        <v>119005</v>
      </c>
      <c r="C15" s="19" t="s">
        <v>81</v>
      </c>
      <c r="D15" s="21">
        <v>5</v>
      </c>
      <c r="E15" s="21"/>
      <c r="F15" s="19" t="s">
        <v>20</v>
      </c>
      <c r="G15" s="19">
        <v>33</v>
      </c>
      <c r="H15" s="21">
        <v>37</v>
      </c>
      <c r="I15" s="21">
        <v>43</v>
      </c>
      <c r="J15" s="21">
        <v>23</v>
      </c>
      <c r="K15" s="21">
        <v>33</v>
      </c>
      <c r="L15" s="21">
        <v>0</v>
      </c>
      <c r="M15" s="21">
        <v>0</v>
      </c>
      <c r="N15" s="21">
        <v>0</v>
      </c>
      <c r="O15" s="22">
        <f>SUM(G15:N15)-MIN(G15:N15)-SMALL(G15:N15,2)</f>
        <v>169</v>
      </c>
    </row>
    <row r="16" spans="1:15" ht="15" customHeight="1">
      <c r="A16" s="17">
        <v>14</v>
      </c>
      <c r="B16" s="32">
        <v>116080</v>
      </c>
      <c r="C16" s="19" t="s">
        <v>82</v>
      </c>
      <c r="D16" s="21">
        <v>3</v>
      </c>
      <c r="E16" s="21"/>
      <c r="F16" s="19" t="s">
        <v>30</v>
      </c>
      <c r="G16" s="19">
        <v>31</v>
      </c>
      <c r="H16" s="21">
        <v>31</v>
      </c>
      <c r="I16" s="21">
        <v>31</v>
      </c>
      <c r="J16" s="21">
        <v>37</v>
      </c>
      <c r="K16" s="21">
        <v>0</v>
      </c>
      <c r="L16" s="21">
        <v>0</v>
      </c>
      <c r="M16" s="21">
        <v>0</v>
      </c>
      <c r="N16" s="21">
        <v>0</v>
      </c>
      <c r="O16" s="22">
        <f>SUM(G16:N16)-MIN(G16:N16)-SMALL(G16:N16,2)</f>
        <v>130</v>
      </c>
    </row>
    <row r="17" spans="1:15" ht="15" customHeight="1">
      <c r="A17"/>
      <c r="B17" s="32">
        <v>119064</v>
      </c>
      <c r="C17" s="19" t="s">
        <v>83</v>
      </c>
      <c r="D17" s="21">
        <v>5</v>
      </c>
      <c r="E17" s="21"/>
      <c r="F17" s="19" t="s">
        <v>20</v>
      </c>
      <c r="G17" s="19">
        <v>35</v>
      </c>
      <c r="H17" s="21">
        <v>0</v>
      </c>
      <c r="I17" s="21">
        <v>33</v>
      </c>
      <c r="J17" s="21">
        <v>25</v>
      </c>
      <c r="K17" s="21">
        <v>37</v>
      </c>
      <c r="L17" s="21">
        <v>0</v>
      </c>
      <c r="M17" s="21">
        <v>0</v>
      </c>
      <c r="N17" s="21">
        <v>0</v>
      </c>
      <c r="O17" s="22">
        <f>SUM(G17:N17)-MIN(G17:N17)-SMALL(G17:N17,2)</f>
        <v>130</v>
      </c>
    </row>
    <row r="18" spans="1:15" ht="15" customHeight="1">
      <c r="A18" s="17">
        <v>16</v>
      </c>
      <c r="B18" s="32">
        <v>26019</v>
      </c>
      <c r="C18" s="19" t="s">
        <v>84</v>
      </c>
      <c r="D18" s="21">
        <v>3</v>
      </c>
      <c r="E18" s="21"/>
      <c r="F18" s="19" t="s">
        <v>51</v>
      </c>
      <c r="G18" s="19">
        <v>19</v>
      </c>
      <c r="H18" s="21">
        <v>27</v>
      </c>
      <c r="I18" s="21">
        <v>29</v>
      </c>
      <c r="J18" s="21">
        <v>13</v>
      </c>
      <c r="K18" s="21">
        <v>13</v>
      </c>
      <c r="L18" s="21">
        <v>0</v>
      </c>
      <c r="M18" s="21">
        <v>0</v>
      </c>
      <c r="N18" s="21">
        <v>0</v>
      </c>
      <c r="O18" s="22">
        <f>SUM(G18:N18)-MIN(G18:N18)-SMALL(G18:N18,2)</f>
        <v>101</v>
      </c>
    </row>
    <row r="19" spans="1:15" ht="15" customHeight="1">
      <c r="A19" s="17">
        <v>17</v>
      </c>
      <c r="B19" s="32">
        <v>119127</v>
      </c>
      <c r="C19" s="19" t="s">
        <v>85</v>
      </c>
      <c r="D19" s="21">
        <v>5</v>
      </c>
      <c r="E19" s="21"/>
      <c r="F19" s="19" t="s">
        <v>20</v>
      </c>
      <c r="G19" s="19">
        <v>12</v>
      </c>
      <c r="H19" s="21">
        <v>29</v>
      </c>
      <c r="I19" s="21">
        <v>25</v>
      </c>
      <c r="J19" s="21">
        <v>11</v>
      </c>
      <c r="K19" s="21">
        <v>17</v>
      </c>
      <c r="L19" s="21">
        <v>0</v>
      </c>
      <c r="M19" s="21">
        <v>0</v>
      </c>
      <c r="N19" s="21">
        <v>0</v>
      </c>
      <c r="O19" s="22">
        <f>SUM(G19:N19)-MIN(G19:N19)-SMALL(G19:N19,2)</f>
        <v>94</v>
      </c>
    </row>
    <row r="20" spans="1:15" ht="15" customHeight="1">
      <c r="A20" s="17">
        <v>18</v>
      </c>
      <c r="B20" s="32">
        <v>119215</v>
      </c>
      <c r="C20" s="19" t="s">
        <v>86</v>
      </c>
      <c r="D20" s="21">
        <v>3</v>
      </c>
      <c r="E20" s="21"/>
      <c r="F20" s="19" t="s">
        <v>20</v>
      </c>
      <c r="G20" s="19">
        <v>21</v>
      </c>
      <c r="H20" s="21">
        <v>17</v>
      </c>
      <c r="I20" s="21">
        <v>27</v>
      </c>
      <c r="J20" s="21">
        <v>10</v>
      </c>
      <c r="K20" s="21">
        <v>12</v>
      </c>
      <c r="L20" s="21">
        <v>0</v>
      </c>
      <c r="M20" s="21">
        <v>0</v>
      </c>
      <c r="N20" s="21">
        <v>0</v>
      </c>
      <c r="O20" s="22">
        <f>SUM(G20:N20)-MIN(G20:N20)-SMALL(G20:N20,2)</f>
        <v>87</v>
      </c>
    </row>
    <row r="21" spans="1:15" ht="15" customHeight="1">
      <c r="A21"/>
      <c r="B21" s="32">
        <v>119207</v>
      </c>
      <c r="C21" s="19" t="s">
        <v>87</v>
      </c>
      <c r="D21" s="21">
        <v>5</v>
      </c>
      <c r="E21" s="21"/>
      <c r="F21" s="19" t="s">
        <v>20</v>
      </c>
      <c r="G21" s="19">
        <v>15</v>
      </c>
      <c r="H21" s="21">
        <v>25</v>
      </c>
      <c r="I21" s="21">
        <v>23</v>
      </c>
      <c r="J21" s="21">
        <v>9</v>
      </c>
      <c r="K21" s="21">
        <v>15</v>
      </c>
      <c r="L21" s="21">
        <v>0</v>
      </c>
      <c r="M21" s="21">
        <v>0</v>
      </c>
      <c r="N21" s="21">
        <v>0</v>
      </c>
      <c r="O21" s="22">
        <f>SUM(G21:N21)-MIN(G21:N21)-SMALL(G21:N21,2)</f>
        <v>87</v>
      </c>
    </row>
    <row r="22" spans="1:15" ht="15" customHeight="1">
      <c r="A22" s="17">
        <v>20</v>
      </c>
      <c r="B22" s="32">
        <v>119068</v>
      </c>
      <c r="C22" s="19" t="s">
        <v>88</v>
      </c>
      <c r="D22" s="21">
        <v>1</v>
      </c>
      <c r="E22" s="21"/>
      <c r="F22" s="19" t="s">
        <v>20</v>
      </c>
      <c r="G22" s="19">
        <v>0</v>
      </c>
      <c r="H22" s="21">
        <v>21</v>
      </c>
      <c r="I22" s="21">
        <v>21</v>
      </c>
      <c r="J22" s="21">
        <v>27</v>
      </c>
      <c r="K22" s="21">
        <v>11</v>
      </c>
      <c r="L22" s="21">
        <v>0</v>
      </c>
      <c r="M22" s="21">
        <v>0</v>
      </c>
      <c r="N22" s="21">
        <v>0</v>
      </c>
      <c r="O22" s="22">
        <f>SUM(G22:N22)-MIN(G22:N22)-SMALL(G22:N22,2)</f>
        <v>80</v>
      </c>
    </row>
    <row r="23" spans="1:15" ht="15" customHeight="1">
      <c r="A23" s="17">
        <v>21</v>
      </c>
      <c r="B23" s="32">
        <v>24009</v>
      </c>
      <c r="C23" s="19" t="s">
        <v>89</v>
      </c>
      <c r="D23" s="21">
        <v>3</v>
      </c>
      <c r="E23" s="21"/>
      <c r="F23" s="19" t="s">
        <v>18</v>
      </c>
      <c r="G23" s="19">
        <v>29</v>
      </c>
      <c r="H23" s="21">
        <v>0</v>
      </c>
      <c r="I23" s="21">
        <v>0</v>
      </c>
      <c r="J23" s="21">
        <v>21</v>
      </c>
      <c r="K23" s="21">
        <v>25</v>
      </c>
      <c r="L23" s="21">
        <v>0</v>
      </c>
      <c r="M23" s="21">
        <v>0</v>
      </c>
      <c r="N23" s="21">
        <v>0</v>
      </c>
      <c r="O23" s="22">
        <f>SUM(G23:N23)-MIN(G23:N23)-SMALL(G23:N23,2)</f>
        <v>75</v>
      </c>
    </row>
    <row r="24" spans="1:15" ht="15" customHeight="1">
      <c r="A24" s="17">
        <v>22</v>
      </c>
      <c r="B24" s="32">
        <v>64055</v>
      </c>
      <c r="C24" s="19" t="s">
        <v>90</v>
      </c>
      <c r="D24" s="21">
        <v>5</v>
      </c>
      <c r="E24" s="21"/>
      <c r="F24" s="19" t="s">
        <v>55</v>
      </c>
      <c r="G24" s="19">
        <v>9</v>
      </c>
      <c r="H24" s="21">
        <v>19</v>
      </c>
      <c r="I24" s="21">
        <v>15</v>
      </c>
      <c r="J24" s="21">
        <v>8</v>
      </c>
      <c r="K24" s="21">
        <v>21</v>
      </c>
      <c r="L24" s="21">
        <v>0</v>
      </c>
      <c r="M24" s="21">
        <v>0</v>
      </c>
      <c r="N24" s="21">
        <v>0</v>
      </c>
      <c r="O24" s="22">
        <f>SUM(G24:N24)-MIN(G24:N24)-SMALL(G24:N24,2)</f>
        <v>72</v>
      </c>
    </row>
    <row r="25" spans="1:15" ht="15" customHeight="1">
      <c r="A25" s="17">
        <v>23</v>
      </c>
      <c r="B25" s="32">
        <v>39029</v>
      </c>
      <c r="C25" s="19" t="s">
        <v>91</v>
      </c>
      <c r="D25" s="21">
        <v>4</v>
      </c>
      <c r="E25" s="21"/>
      <c r="F25" s="19" t="s">
        <v>92</v>
      </c>
      <c r="G25" s="19">
        <v>13</v>
      </c>
      <c r="H25" s="21">
        <v>0</v>
      </c>
      <c r="I25" s="21">
        <v>0</v>
      </c>
      <c r="J25" s="21">
        <v>17</v>
      </c>
      <c r="K25" s="21">
        <v>31</v>
      </c>
      <c r="L25" s="21">
        <v>0</v>
      </c>
      <c r="M25" s="21">
        <v>0</v>
      </c>
      <c r="N25" s="21">
        <v>0</v>
      </c>
      <c r="O25" s="22">
        <f>SUM(G25:N25)-MIN(G25:N25)-SMALL(G25:N25,2)</f>
        <v>61</v>
      </c>
    </row>
    <row r="26" spans="1:15" ht="15" customHeight="1">
      <c r="A26" s="17">
        <v>24</v>
      </c>
      <c r="B26" s="32">
        <v>24059</v>
      </c>
      <c r="C26" s="19" t="s">
        <v>93</v>
      </c>
      <c r="D26" s="21">
        <v>5</v>
      </c>
      <c r="E26" s="21"/>
      <c r="F26" s="19" t="s">
        <v>18</v>
      </c>
      <c r="G26" s="19">
        <v>17</v>
      </c>
      <c r="H26" s="21">
        <v>23</v>
      </c>
      <c r="I26" s="21">
        <v>17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2">
        <f>SUM(G26:N26)-MIN(G26:N26)-SMALL(G26:N26,2)</f>
        <v>57</v>
      </c>
    </row>
    <row r="27" spans="1:15" ht="15" customHeight="1">
      <c r="A27" s="17">
        <v>25</v>
      </c>
      <c r="B27" s="32">
        <v>39027</v>
      </c>
      <c r="C27" s="19" t="s">
        <v>94</v>
      </c>
      <c r="D27" s="21">
        <v>3</v>
      </c>
      <c r="E27" s="21"/>
      <c r="F27" s="19" t="s">
        <v>92</v>
      </c>
      <c r="G27" s="19">
        <v>10</v>
      </c>
      <c r="H27" s="21">
        <v>0</v>
      </c>
      <c r="I27" s="21">
        <v>0</v>
      </c>
      <c r="J27" s="21">
        <v>15</v>
      </c>
      <c r="K27" s="21">
        <v>23</v>
      </c>
      <c r="L27" s="21">
        <v>0</v>
      </c>
      <c r="M27" s="21">
        <v>0</v>
      </c>
      <c r="N27" s="21">
        <v>0</v>
      </c>
      <c r="O27" s="22">
        <f>SUM(G27:N27)-MIN(G27:N27)-SMALL(G27:N27,2)</f>
        <v>48</v>
      </c>
    </row>
    <row r="28" spans="1:15" ht="15" customHeight="1">
      <c r="A28" s="17">
        <v>26</v>
      </c>
      <c r="B28" s="32">
        <v>121009</v>
      </c>
      <c r="C28" s="19" t="s">
        <v>95</v>
      </c>
      <c r="D28" s="21">
        <v>3</v>
      </c>
      <c r="E28" s="21"/>
      <c r="F28" s="19" t="s">
        <v>96</v>
      </c>
      <c r="G28" s="19">
        <v>0</v>
      </c>
      <c r="H28" s="21">
        <v>0</v>
      </c>
      <c r="I28" s="21">
        <v>0</v>
      </c>
      <c r="J28" s="21">
        <v>19</v>
      </c>
      <c r="K28" s="21">
        <v>27</v>
      </c>
      <c r="L28" s="21">
        <v>0</v>
      </c>
      <c r="M28" s="21">
        <v>0</v>
      </c>
      <c r="N28" s="21">
        <v>0</v>
      </c>
      <c r="O28" s="22">
        <f>SUM(G28:N28)-MIN(G28:N28)-SMALL(G28:N28,2)</f>
        <v>46</v>
      </c>
    </row>
    <row r="29" spans="1:15" ht="15" customHeight="1">
      <c r="A29" s="17">
        <v>27</v>
      </c>
      <c r="B29" s="27">
        <v>108054</v>
      </c>
      <c r="C29" s="28" t="s">
        <v>97</v>
      </c>
      <c r="D29" s="29">
        <v>4</v>
      </c>
      <c r="F29" s="28" t="s">
        <v>98</v>
      </c>
      <c r="G29" s="19">
        <v>0</v>
      </c>
      <c r="H29" s="21">
        <v>0</v>
      </c>
      <c r="I29" s="21">
        <v>0</v>
      </c>
      <c r="J29" s="21">
        <v>14</v>
      </c>
      <c r="K29" s="21">
        <v>19</v>
      </c>
      <c r="L29" s="21">
        <v>0</v>
      </c>
      <c r="M29" s="21">
        <v>0</v>
      </c>
      <c r="N29" s="21">
        <v>0</v>
      </c>
      <c r="O29" s="22">
        <f>SUM(G29:N29)-MIN(G29:N29)-SMALL(G29:N29,2)</f>
        <v>33</v>
      </c>
    </row>
    <row r="30" spans="1:15" ht="15" customHeight="1">
      <c r="A30" s="17">
        <v>28</v>
      </c>
      <c r="B30" s="32">
        <v>116081</v>
      </c>
      <c r="C30" s="19" t="s">
        <v>99</v>
      </c>
      <c r="D30" s="21">
        <v>0</v>
      </c>
      <c r="E30" s="21"/>
      <c r="F30" s="19" t="s">
        <v>30</v>
      </c>
      <c r="G30" s="19">
        <v>0</v>
      </c>
      <c r="H30" s="21">
        <v>0</v>
      </c>
      <c r="I30" s="21">
        <v>0</v>
      </c>
      <c r="J30" s="21">
        <v>29</v>
      </c>
      <c r="K30" s="21">
        <v>0</v>
      </c>
      <c r="L30" s="21">
        <v>0</v>
      </c>
      <c r="M30" s="21">
        <v>0</v>
      </c>
      <c r="N30" s="21">
        <v>0</v>
      </c>
      <c r="O30" s="22">
        <f>SUM(G30:N30)-MIN(G30:N30)-SMALL(G30:N30,2)</f>
        <v>29</v>
      </c>
    </row>
    <row r="31" spans="1:15" ht="15" customHeight="1">
      <c r="A31" s="17">
        <v>29</v>
      </c>
      <c r="B31" s="32">
        <v>119137</v>
      </c>
      <c r="C31" s="19" t="s">
        <v>100</v>
      </c>
      <c r="D31" s="21">
        <v>5</v>
      </c>
      <c r="E31" s="21"/>
      <c r="F31" s="19" t="s">
        <v>20</v>
      </c>
      <c r="G31" s="19">
        <v>11</v>
      </c>
      <c r="H31" s="21">
        <v>0</v>
      </c>
      <c r="I31" s="21">
        <v>0</v>
      </c>
      <c r="J31" s="21">
        <v>7</v>
      </c>
      <c r="K31" s="21">
        <v>9</v>
      </c>
      <c r="L31" s="21">
        <v>0</v>
      </c>
      <c r="M31" s="21">
        <v>0</v>
      </c>
      <c r="N31" s="21">
        <v>0</v>
      </c>
      <c r="O31" s="22">
        <f>SUM(G31:N31)-MIN(G31:N31)-SMALL(G31:N31,2)</f>
        <v>27</v>
      </c>
    </row>
    <row r="32" spans="1:15" ht="15" customHeight="1">
      <c r="A32" s="17">
        <v>30</v>
      </c>
      <c r="B32" s="27">
        <v>129007</v>
      </c>
      <c r="C32" s="28" t="s">
        <v>101</v>
      </c>
      <c r="D32" s="29">
        <v>4</v>
      </c>
      <c r="F32" s="28" t="s">
        <v>22</v>
      </c>
      <c r="G32" s="19">
        <v>0</v>
      </c>
      <c r="H32" s="21">
        <v>0</v>
      </c>
      <c r="I32" s="21">
        <v>0</v>
      </c>
      <c r="J32" s="21">
        <v>12</v>
      </c>
      <c r="K32" s="21">
        <v>14</v>
      </c>
      <c r="L32" s="21">
        <v>0</v>
      </c>
      <c r="M32" s="21">
        <v>0</v>
      </c>
      <c r="N32" s="21">
        <v>0</v>
      </c>
      <c r="O32" s="22">
        <f>SUM(G32:N32)-MIN(G32:N32)-SMALL(G32:N32,2)</f>
        <v>26</v>
      </c>
    </row>
    <row r="33" spans="1:15" ht="15" customHeight="1">
      <c r="A33" s="17">
        <v>31</v>
      </c>
      <c r="B33" s="32">
        <v>11044</v>
      </c>
      <c r="C33" s="19" t="s">
        <v>102</v>
      </c>
      <c r="D33" s="21">
        <v>0</v>
      </c>
      <c r="E33" s="21"/>
      <c r="F33" s="19" t="s">
        <v>103</v>
      </c>
      <c r="G33" s="19">
        <v>23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2">
        <f>SUM(G33:N33)-MIN(G33:N33)-SMALL(G33:N33,2)</f>
        <v>23</v>
      </c>
    </row>
    <row r="34" spans="1:15" ht="15" customHeight="1">
      <c r="A34" s="17">
        <v>32</v>
      </c>
      <c r="B34" s="32">
        <v>108034</v>
      </c>
      <c r="C34" s="19" t="s">
        <v>104</v>
      </c>
      <c r="D34" s="21">
        <v>4</v>
      </c>
      <c r="E34" s="21"/>
      <c r="F34" s="19" t="s">
        <v>98</v>
      </c>
      <c r="G34" s="19">
        <v>8</v>
      </c>
      <c r="H34" s="21">
        <v>0</v>
      </c>
      <c r="I34" s="21">
        <v>0</v>
      </c>
      <c r="J34" s="21">
        <v>4</v>
      </c>
      <c r="K34" s="21">
        <v>4</v>
      </c>
      <c r="L34" s="21">
        <v>0</v>
      </c>
      <c r="M34" s="21">
        <v>0</v>
      </c>
      <c r="N34" s="21">
        <v>0</v>
      </c>
      <c r="O34" s="22">
        <f>SUM(G34:N34)-MIN(G34:N34)-SMALL(G34:N34,2)</f>
        <v>16</v>
      </c>
    </row>
    <row r="35" spans="1:15" ht="15" customHeight="1">
      <c r="A35" s="17">
        <v>33</v>
      </c>
      <c r="B35" s="27">
        <v>57008</v>
      </c>
      <c r="C35" s="28" t="s">
        <v>105</v>
      </c>
      <c r="D35" s="29">
        <v>4</v>
      </c>
      <c r="F35" s="28" t="s">
        <v>41</v>
      </c>
      <c r="G35" s="19">
        <v>0</v>
      </c>
      <c r="H35" s="21">
        <v>0</v>
      </c>
      <c r="I35" s="21">
        <v>0</v>
      </c>
      <c r="J35" s="21">
        <v>5</v>
      </c>
      <c r="K35" s="21">
        <v>10</v>
      </c>
      <c r="L35" s="21">
        <v>0</v>
      </c>
      <c r="M35" s="21">
        <v>0</v>
      </c>
      <c r="N35" s="21">
        <v>0</v>
      </c>
      <c r="O35" s="22">
        <f>SUM(G35:N35)-MIN(G35:N35)-SMALL(G35:N35,2)</f>
        <v>15</v>
      </c>
    </row>
    <row r="36" spans="1:15" ht="15" customHeight="1">
      <c r="A36" s="17">
        <v>34</v>
      </c>
      <c r="B36" s="32">
        <v>39015</v>
      </c>
      <c r="C36" s="19" t="s">
        <v>106</v>
      </c>
      <c r="D36" s="21">
        <v>1</v>
      </c>
      <c r="E36" s="21"/>
      <c r="F36" s="19" t="s">
        <v>92</v>
      </c>
      <c r="G36" s="19">
        <v>14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2">
        <f>SUM(G36:N36)-MIN(G36:N36)-SMALL(G36:N36,2)</f>
        <v>14</v>
      </c>
    </row>
    <row r="37" spans="1:15" ht="15" customHeight="1">
      <c r="A37" s="17">
        <v>35</v>
      </c>
      <c r="B37" s="32">
        <v>119206</v>
      </c>
      <c r="C37" s="19" t="s">
        <v>107</v>
      </c>
      <c r="D37" s="21">
        <v>5</v>
      </c>
      <c r="E37" s="21"/>
      <c r="F37" s="19" t="s">
        <v>20</v>
      </c>
      <c r="G37" s="19">
        <v>0</v>
      </c>
      <c r="H37" s="21">
        <v>0</v>
      </c>
      <c r="I37" s="21">
        <v>0</v>
      </c>
      <c r="J37" s="21">
        <v>6</v>
      </c>
      <c r="K37" s="21">
        <v>7</v>
      </c>
      <c r="L37" s="21">
        <v>0</v>
      </c>
      <c r="M37" s="21">
        <v>0</v>
      </c>
      <c r="N37" s="21">
        <v>0</v>
      </c>
      <c r="O37" s="22">
        <f>SUM(G37:N37)-MIN(G37:N37)-SMALL(G37:N37,2)</f>
        <v>13</v>
      </c>
    </row>
    <row r="38" spans="1:15" ht="15" customHeight="1">
      <c r="A38" s="17">
        <v>36</v>
      </c>
      <c r="B38" s="32">
        <v>103030</v>
      </c>
      <c r="C38" s="19" t="s">
        <v>108</v>
      </c>
      <c r="D38" s="21">
        <v>5</v>
      </c>
      <c r="E38" s="21"/>
      <c r="F38" s="19" t="s">
        <v>73</v>
      </c>
      <c r="G38" s="19">
        <v>0</v>
      </c>
      <c r="H38" s="21">
        <v>0</v>
      </c>
      <c r="I38" s="21">
        <v>0</v>
      </c>
      <c r="J38" s="21">
        <v>3</v>
      </c>
      <c r="K38" s="21">
        <v>6</v>
      </c>
      <c r="L38" s="21">
        <v>0</v>
      </c>
      <c r="M38" s="21">
        <v>0</v>
      </c>
      <c r="N38" s="21">
        <v>0</v>
      </c>
      <c r="O38" s="22">
        <f>SUM(G38:N38)-MIN(G38:N38)-SMALL(G38:N38,2)</f>
        <v>9</v>
      </c>
    </row>
    <row r="39" spans="1:15" ht="15" customHeight="1">
      <c r="A39" s="17">
        <v>37</v>
      </c>
      <c r="B39" s="34">
        <v>121035</v>
      </c>
      <c r="C39" s="35" t="s">
        <v>109</v>
      </c>
      <c r="D39" s="36">
        <v>6</v>
      </c>
      <c r="E39" s="36"/>
      <c r="F39" s="35" t="s">
        <v>96</v>
      </c>
      <c r="G39" s="19">
        <v>0</v>
      </c>
      <c r="H39" s="21">
        <v>0</v>
      </c>
      <c r="I39" s="21">
        <v>0</v>
      </c>
      <c r="J39" s="21">
        <v>0</v>
      </c>
      <c r="K39" s="21">
        <v>8</v>
      </c>
      <c r="L39" s="21">
        <v>0</v>
      </c>
      <c r="M39" s="21">
        <v>0</v>
      </c>
      <c r="N39" s="21">
        <v>0</v>
      </c>
      <c r="O39" s="22">
        <f>SUM(G39:N39)-MIN(G39:N39)-SMALL(G39:N39,2)</f>
        <v>8</v>
      </c>
    </row>
    <row r="40" spans="1:15" ht="15" customHeight="1">
      <c r="A40" s="17">
        <v>38</v>
      </c>
      <c r="B40" s="34">
        <v>108014</v>
      </c>
      <c r="C40" s="35" t="s">
        <v>110</v>
      </c>
      <c r="D40" s="36">
        <v>4</v>
      </c>
      <c r="E40" s="36"/>
      <c r="F40" s="35" t="s">
        <v>98</v>
      </c>
      <c r="G40" s="19">
        <v>0</v>
      </c>
      <c r="H40" s="21">
        <v>0</v>
      </c>
      <c r="I40" s="21">
        <v>0</v>
      </c>
      <c r="J40" s="21">
        <v>0</v>
      </c>
      <c r="K40" s="21">
        <v>5</v>
      </c>
      <c r="L40" s="21">
        <v>0</v>
      </c>
      <c r="M40" s="21">
        <v>0</v>
      </c>
      <c r="N40" s="21">
        <v>0</v>
      </c>
      <c r="O40" s="22">
        <f>SUM(G40:N40)-MIN(G40:N40)-SMALL(G40:N40,2)</f>
        <v>5</v>
      </c>
    </row>
    <row r="41" spans="1:15" ht="15" customHeight="1">
      <c r="A41" s="17">
        <v>39</v>
      </c>
      <c r="B41" s="34">
        <v>119181</v>
      </c>
      <c r="C41" s="35" t="s">
        <v>111</v>
      </c>
      <c r="D41" s="36">
        <v>4</v>
      </c>
      <c r="E41" s="36"/>
      <c r="F41" s="35" t="s">
        <v>20</v>
      </c>
      <c r="G41" s="19">
        <v>0</v>
      </c>
      <c r="H41" s="21">
        <v>0</v>
      </c>
      <c r="I41" s="21">
        <v>0</v>
      </c>
      <c r="J41" s="21">
        <v>1</v>
      </c>
      <c r="K41" s="21">
        <v>2</v>
      </c>
      <c r="L41" s="21">
        <v>0</v>
      </c>
      <c r="M41" s="21">
        <v>0</v>
      </c>
      <c r="N41" s="21">
        <v>0</v>
      </c>
      <c r="O41" s="22">
        <f>SUM(G41:N41)-MIN(G41:N41)-SMALL(G41:N41,2)</f>
        <v>3</v>
      </c>
    </row>
    <row r="42" spans="1:15" ht="15" customHeight="1">
      <c r="A42"/>
      <c r="B42" s="34">
        <v>119198</v>
      </c>
      <c r="C42" s="35" t="s">
        <v>112</v>
      </c>
      <c r="D42" s="36">
        <v>7</v>
      </c>
      <c r="E42" s="36"/>
      <c r="F42" s="35" t="s">
        <v>20</v>
      </c>
      <c r="G42" s="19">
        <v>0</v>
      </c>
      <c r="H42" s="21">
        <v>0</v>
      </c>
      <c r="I42" s="21">
        <v>0</v>
      </c>
      <c r="J42" s="21">
        <v>0</v>
      </c>
      <c r="K42" s="21">
        <v>3</v>
      </c>
      <c r="L42" s="21">
        <v>0</v>
      </c>
      <c r="M42" s="21">
        <v>0</v>
      </c>
      <c r="N42" s="21">
        <v>0</v>
      </c>
      <c r="O42" s="22">
        <f>SUM(G42:N42)-MIN(G42:N42)-SMALL(G42:N42,2)</f>
        <v>3</v>
      </c>
    </row>
    <row r="43" spans="1:15" ht="15" customHeight="1">
      <c r="A43" s="17">
        <v>41</v>
      </c>
      <c r="B43" s="34">
        <v>119218</v>
      </c>
      <c r="C43" s="35" t="s">
        <v>113</v>
      </c>
      <c r="D43" s="36">
        <v>2</v>
      </c>
      <c r="E43" s="36"/>
      <c r="F43" s="35" t="s">
        <v>20</v>
      </c>
      <c r="G43" s="19">
        <v>0</v>
      </c>
      <c r="H43" s="21">
        <v>0</v>
      </c>
      <c r="I43" s="21">
        <v>0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2">
        <f>SUM(G43:N43)-MIN(G43:N43)-SMALL(G43:N43,2)</f>
        <v>2</v>
      </c>
    </row>
    <row r="44" spans="1:15" ht="15" customHeight="1">
      <c r="A44" s="17">
        <v>42</v>
      </c>
      <c r="B44" s="34">
        <v>57062</v>
      </c>
      <c r="C44" s="35" t="s">
        <v>114</v>
      </c>
      <c r="D44" s="36">
        <v>6</v>
      </c>
      <c r="E44" s="36"/>
      <c r="F44" s="35" t="s">
        <v>41</v>
      </c>
      <c r="G44" s="19">
        <v>0</v>
      </c>
      <c r="H44" s="21">
        <v>0</v>
      </c>
      <c r="I44" s="21">
        <v>0</v>
      </c>
      <c r="J44" s="21">
        <v>0</v>
      </c>
      <c r="K44" s="21">
        <v>1</v>
      </c>
      <c r="L44" s="21">
        <v>0</v>
      </c>
      <c r="M44" s="21">
        <v>0</v>
      </c>
      <c r="N44" s="21">
        <v>0</v>
      </c>
      <c r="O44" s="22">
        <f>SUM(G44:N44)-MIN(G44:N44)-SMALL(G44:N44,2)</f>
        <v>1</v>
      </c>
    </row>
    <row r="45" spans="7:15" ht="15" customHeight="1">
      <c r="G45" s="19"/>
      <c r="H45" s="21"/>
      <c r="I45" s="21"/>
      <c r="J45" s="21"/>
      <c r="K45" s="21"/>
      <c r="L45" s="21"/>
      <c r="M45" s="21"/>
      <c r="N45" s="21"/>
      <c r="O45" s="2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52"/>
  <sheetViews>
    <sheetView workbookViewId="0" topLeftCell="A1">
      <pane ySplit="2" topLeftCell="A27" activePane="bottomLeft" state="frozen"/>
      <selection pane="topLeft" activeCell="A1" sqref="A1"/>
      <selection pane="bottomLeft" activeCell="A53" sqref="A53"/>
    </sheetView>
  </sheetViews>
  <sheetFormatPr defaultColWidth="9.00390625" defaultRowHeight="12.75"/>
  <cols>
    <col min="1" max="1" width="3.75390625" style="29" customWidth="1"/>
    <col min="2" max="2" width="8.375" style="27" customWidth="1"/>
    <col min="3" max="3" width="18.625" style="28" customWidth="1"/>
    <col min="4" max="4" width="3.75390625" style="29" customWidth="1"/>
    <col min="5" max="5" width="0" style="29" hidden="1" customWidth="1"/>
    <col min="6" max="6" width="11.25390625" style="28" customWidth="1"/>
    <col min="7" max="7" width="5.125" style="27" customWidth="1"/>
    <col min="8" max="9" width="4.75390625" style="27" customWidth="1"/>
    <col min="10" max="10" width="4.375" style="27" customWidth="1"/>
    <col min="11" max="11" width="4.625" style="27" customWidth="1"/>
    <col min="12" max="12" width="4.375" style="27" customWidth="1"/>
    <col min="13" max="13" width="4.75390625" style="27" customWidth="1"/>
    <col min="14" max="14" width="4.625" style="30" customWidth="1"/>
    <col min="15" max="16384" width="9.125" style="30" customWidth="1"/>
  </cols>
  <sheetData>
    <row r="1" spans="1:15" ht="15" customHeight="1">
      <c r="A1" s="10"/>
      <c r="B1" s="11"/>
      <c r="C1" s="37" t="s">
        <v>115</v>
      </c>
      <c r="D1" s="10"/>
      <c r="E1" s="10"/>
      <c r="F1" s="11"/>
      <c r="G1" s="10"/>
      <c r="H1" s="10"/>
      <c r="I1" s="10"/>
      <c r="J1" s="10"/>
      <c r="K1" s="13"/>
      <c r="L1" s="14"/>
      <c r="M1" s="15"/>
      <c r="N1" s="10"/>
      <c r="O1" s="16"/>
    </row>
    <row r="2" spans="1:15" ht="89.25" customHeight="1">
      <c r="A2" s="10" t="s">
        <v>2</v>
      </c>
      <c r="B2" s="11" t="s">
        <v>3</v>
      </c>
      <c r="C2" s="12" t="s">
        <v>4</v>
      </c>
      <c r="D2" s="10" t="s">
        <v>5</v>
      </c>
      <c r="E2" s="10" t="s">
        <v>6</v>
      </c>
      <c r="F2" s="11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3" t="s">
        <v>12</v>
      </c>
      <c r="L2" s="14" t="s">
        <v>13</v>
      </c>
      <c r="M2" s="15" t="s">
        <v>14</v>
      </c>
      <c r="N2" s="10" t="s">
        <v>15</v>
      </c>
      <c r="O2" s="16" t="s">
        <v>16</v>
      </c>
    </row>
    <row r="3" spans="1:15" ht="15" customHeight="1">
      <c r="A3" s="17">
        <v>1</v>
      </c>
      <c r="B3" s="32">
        <v>1113</v>
      </c>
      <c r="C3" s="19" t="s">
        <v>116</v>
      </c>
      <c r="D3" s="21">
        <v>0</v>
      </c>
      <c r="E3" s="21"/>
      <c r="F3" s="19" t="s">
        <v>66</v>
      </c>
      <c r="G3" s="19">
        <v>75</v>
      </c>
      <c r="H3" s="21">
        <v>75</v>
      </c>
      <c r="I3" s="21">
        <v>75</v>
      </c>
      <c r="J3" s="21">
        <v>75</v>
      </c>
      <c r="K3" s="21">
        <v>75</v>
      </c>
      <c r="L3" s="21">
        <v>0</v>
      </c>
      <c r="M3" s="21">
        <v>0</v>
      </c>
      <c r="N3" s="21">
        <v>0</v>
      </c>
      <c r="O3" s="22">
        <f>SUM(G3:N3)-MIN(G3:N3)-SMALL(G3:N3,2)</f>
        <v>375</v>
      </c>
    </row>
    <row r="4" spans="1:15" ht="15" customHeight="1">
      <c r="A4" s="17">
        <v>2</v>
      </c>
      <c r="B4" s="32">
        <v>60040</v>
      </c>
      <c r="C4" s="19" t="s">
        <v>117</v>
      </c>
      <c r="D4" s="21">
        <v>0</v>
      </c>
      <c r="E4" s="21"/>
      <c r="F4" s="19" t="s">
        <v>24</v>
      </c>
      <c r="G4" s="19">
        <v>68</v>
      </c>
      <c r="H4" s="21">
        <v>62</v>
      </c>
      <c r="I4" s="21">
        <v>57</v>
      </c>
      <c r="J4" s="21">
        <v>68</v>
      </c>
      <c r="K4" s="21">
        <v>68</v>
      </c>
      <c r="L4" s="21">
        <v>0</v>
      </c>
      <c r="M4" s="21">
        <v>0</v>
      </c>
      <c r="N4" s="21">
        <v>0</v>
      </c>
      <c r="O4" s="22">
        <f>SUM(G4:N4)-MIN(G4:N4)-SMALL(G4:N4,2)</f>
        <v>323</v>
      </c>
    </row>
    <row r="5" spans="1:15" ht="15" customHeight="1">
      <c r="A5" s="17">
        <v>3</v>
      </c>
      <c r="B5" s="32">
        <v>133063</v>
      </c>
      <c r="C5" s="19" t="s">
        <v>118</v>
      </c>
      <c r="D5" s="21">
        <v>2</v>
      </c>
      <c r="E5" s="21"/>
      <c r="F5" s="19" t="s">
        <v>79</v>
      </c>
      <c r="G5" s="19">
        <v>62</v>
      </c>
      <c r="H5" s="21">
        <v>53</v>
      </c>
      <c r="I5" s="21">
        <v>68</v>
      </c>
      <c r="J5" s="21">
        <v>62</v>
      </c>
      <c r="K5" s="21">
        <v>62</v>
      </c>
      <c r="L5" s="21">
        <v>0</v>
      </c>
      <c r="M5" s="21">
        <v>0</v>
      </c>
      <c r="N5" s="21">
        <v>0</v>
      </c>
      <c r="O5" s="22">
        <f>SUM(G5:N5)-MIN(G5:N5)-SMALL(G5:N5,2)</f>
        <v>307</v>
      </c>
    </row>
    <row r="6" spans="1:15" ht="15" customHeight="1">
      <c r="A6" s="17">
        <v>4</v>
      </c>
      <c r="B6" s="32">
        <v>103036</v>
      </c>
      <c r="C6" s="19" t="s">
        <v>119</v>
      </c>
      <c r="D6" s="21">
        <v>2</v>
      </c>
      <c r="E6" s="21"/>
      <c r="F6" s="19" t="s">
        <v>73</v>
      </c>
      <c r="G6" s="19">
        <v>0</v>
      </c>
      <c r="H6" s="21">
        <v>68</v>
      </c>
      <c r="I6" s="21">
        <v>62</v>
      </c>
      <c r="J6" s="21">
        <v>57</v>
      </c>
      <c r="K6" s="21">
        <v>57</v>
      </c>
      <c r="L6" s="21">
        <v>0</v>
      </c>
      <c r="M6" s="21">
        <v>0</v>
      </c>
      <c r="N6" s="21">
        <v>0</v>
      </c>
      <c r="O6" s="22">
        <f>SUM(G6:N6)-MIN(G6:N6)-SMALL(G6:N6,2)</f>
        <v>244</v>
      </c>
    </row>
    <row r="7" spans="1:15" ht="15" customHeight="1">
      <c r="A7" s="17">
        <v>5</v>
      </c>
      <c r="B7" s="32">
        <v>1114</v>
      </c>
      <c r="C7" s="19" t="s">
        <v>120</v>
      </c>
      <c r="D7" s="21">
        <v>2</v>
      </c>
      <c r="E7" s="21"/>
      <c r="F7" s="19" t="s">
        <v>66</v>
      </c>
      <c r="G7" s="19">
        <v>53</v>
      </c>
      <c r="H7" s="21">
        <v>57</v>
      </c>
      <c r="I7" s="21">
        <v>49</v>
      </c>
      <c r="J7" s="21">
        <v>43</v>
      </c>
      <c r="K7" s="21">
        <v>40</v>
      </c>
      <c r="L7" s="21">
        <v>0</v>
      </c>
      <c r="M7" s="21">
        <v>0</v>
      </c>
      <c r="N7" s="21">
        <v>0</v>
      </c>
      <c r="O7" s="22">
        <f>SUM(G7:N7)-MIN(G7:N7)-SMALL(G7:N7,2)</f>
        <v>242</v>
      </c>
    </row>
    <row r="8" spans="1:15" ht="15" customHeight="1">
      <c r="A8" s="17">
        <v>6</v>
      </c>
      <c r="B8" s="32">
        <v>63058</v>
      </c>
      <c r="C8" s="19" t="s">
        <v>121</v>
      </c>
      <c r="D8" s="21">
        <v>0</v>
      </c>
      <c r="E8" s="21"/>
      <c r="F8" s="19" t="s">
        <v>122</v>
      </c>
      <c r="G8" s="19">
        <v>46</v>
      </c>
      <c r="H8" s="21">
        <v>49</v>
      </c>
      <c r="I8" s="21">
        <v>53</v>
      </c>
      <c r="J8" s="21">
        <v>49</v>
      </c>
      <c r="K8" s="21">
        <v>43</v>
      </c>
      <c r="L8" s="21">
        <v>0</v>
      </c>
      <c r="M8" s="21">
        <v>0</v>
      </c>
      <c r="N8" s="21">
        <v>0</v>
      </c>
      <c r="O8" s="22">
        <f>SUM(G8:N8)-MIN(G8:N8)-SMALL(G8:N8,2)</f>
        <v>240</v>
      </c>
    </row>
    <row r="9" spans="1:15" ht="15" customHeight="1">
      <c r="A9" s="17">
        <v>7</v>
      </c>
      <c r="B9" s="32">
        <v>39050</v>
      </c>
      <c r="C9" s="19" t="s">
        <v>123</v>
      </c>
      <c r="D9" s="21">
        <v>2</v>
      </c>
      <c r="E9" s="21"/>
      <c r="F9" s="19" t="s">
        <v>92</v>
      </c>
      <c r="G9" s="19">
        <v>37</v>
      </c>
      <c r="H9" s="21">
        <v>43</v>
      </c>
      <c r="I9" s="21">
        <v>40</v>
      </c>
      <c r="J9" s="21">
        <v>53</v>
      </c>
      <c r="K9" s="21">
        <v>53</v>
      </c>
      <c r="L9" s="21">
        <v>0</v>
      </c>
      <c r="M9" s="21">
        <v>0</v>
      </c>
      <c r="N9" s="21">
        <v>0</v>
      </c>
      <c r="O9" s="22">
        <f>SUM(G9:N9)-MIN(G9:N9)-SMALL(G9:N9,2)</f>
        <v>226</v>
      </c>
    </row>
    <row r="10" spans="1:15" ht="15" customHeight="1">
      <c r="A10" s="17">
        <v>8</v>
      </c>
      <c r="B10" s="32">
        <v>119142</v>
      </c>
      <c r="C10" s="19" t="s">
        <v>124</v>
      </c>
      <c r="D10" s="21">
        <v>3</v>
      </c>
      <c r="E10" s="21"/>
      <c r="F10" s="19" t="s">
        <v>20</v>
      </c>
      <c r="G10" s="19">
        <v>57</v>
      </c>
      <c r="H10" s="21">
        <v>46</v>
      </c>
      <c r="I10" s="21">
        <v>46</v>
      </c>
      <c r="J10" s="21">
        <v>29</v>
      </c>
      <c r="K10" s="21">
        <v>27</v>
      </c>
      <c r="L10" s="21">
        <v>0</v>
      </c>
      <c r="M10" s="21">
        <v>0</v>
      </c>
      <c r="N10" s="21">
        <v>0</v>
      </c>
      <c r="O10" s="22">
        <f>SUM(G10:N10)-MIN(G10:N10)-SMALL(G10:N10,2)</f>
        <v>205</v>
      </c>
    </row>
    <row r="11" spans="1:15" ht="15" customHeight="1">
      <c r="A11" s="17">
        <v>9</v>
      </c>
      <c r="B11" s="32">
        <v>64042</v>
      </c>
      <c r="C11" s="19" t="s">
        <v>125</v>
      </c>
      <c r="D11" s="21">
        <v>0</v>
      </c>
      <c r="E11" s="21"/>
      <c r="F11" s="19" t="s">
        <v>55</v>
      </c>
      <c r="G11" s="19">
        <v>49</v>
      </c>
      <c r="H11" s="21">
        <v>40</v>
      </c>
      <c r="I11" s="21">
        <v>43</v>
      </c>
      <c r="J11" s="21">
        <v>35</v>
      </c>
      <c r="K11" s="21">
        <v>33</v>
      </c>
      <c r="L11" s="21">
        <v>0</v>
      </c>
      <c r="M11" s="21">
        <v>0</v>
      </c>
      <c r="N11" s="21">
        <v>0</v>
      </c>
      <c r="O11" s="22">
        <f>SUM(G11:N11)-MIN(G11:N11)-SMALL(G11:N11,2)</f>
        <v>200</v>
      </c>
    </row>
    <row r="12" spans="1:15" ht="15" customHeight="1">
      <c r="A12" s="17">
        <v>10</v>
      </c>
      <c r="B12" s="32">
        <v>103026</v>
      </c>
      <c r="C12" s="19" t="s">
        <v>126</v>
      </c>
      <c r="D12" s="21">
        <v>0</v>
      </c>
      <c r="E12" s="21"/>
      <c r="F12" s="19" t="s">
        <v>73</v>
      </c>
      <c r="G12" s="19">
        <v>43</v>
      </c>
      <c r="H12" s="21">
        <v>27</v>
      </c>
      <c r="I12" s="21">
        <v>31</v>
      </c>
      <c r="J12" s="21">
        <v>40</v>
      </c>
      <c r="K12" s="21">
        <v>49</v>
      </c>
      <c r="L12" s="21">
        <v>0</v>
      </c>
      <c r="M12" s="21">
        <v>0</v>
      </c>
      <c r="N12" s="21">
        <v>0</v>
      </c>
      <c r="O12" s="22">
        <f>SUM(G12:N12)-MIN(G12:N12)-SMALL(G12:N12,2)</f>
        <v>190</v>
      </c>
    </row>
    <row r="13" spans="1:15" ht="15" customHeight="1">
      <c r="A13" s="17">
        <v>11</v>
      </c>
      <c r="B13" s="32">
        <v>59012</v>
      </c>
      <c r="C13" s="19" t="s">
        <v>127</v>
      </c>
      <c r="D13" s="21">
        <v>3</v>
      </c>
      <c r="E13" s="21"/>
      <c r="F13" s="19" t="s">
        <v>128</v>
      </c>
      <c r="G13" s="19">
        <v>31</v>
      </c>
      <c r="H13" s="21">
        <v>29</v>
      </c>
      <c r="I13" s="21">
        <v>21</v>
      </c>
      <c r="J13" s="21">
        <v>46</v>
      </c>
      <c r="K13" s="21">
        <v>46</v>
      </c>
      <c r="L13" s="21">
        <v>0</v>
      </c>
      <c r="M13" s="21">
        <v>0</v>
      </c>
      <c r="N13" s="21">
        <v>0</v>
      </c>
      <c r="O13" s="22">
        <f>SUM(G13:N13)-MIN(G13:N13)-SMALL(G13:N13,2)</f>
        <v>173</v>
      </c>
    </row>
    <row r="14" spans="1:15" ht="15" customHeight="1">
      <c r="A14" s="17">
        <v>12</v>
      </c>
      <c r="B14" s="32">
        <v>119124</v>
      </c>
      <c r="C14" s="19" t="s">
        <v>129</v>
      </c>
      <c r="D14" s="21">
        <v>2</v>
      </c>
      <c r="E14" s="21"/>
      <c r="F14" s="19" t="s">
        <v>20</v>
      </c>
      <c r="G14" s="19">
        <v>35</v>
      </c>
      <c r="H14" s="21">
        <v>37</v>
      </c>
      <c r="I14" s="21">
        <v>25</v>
      </c>
      <c r="J14" s="21">
        <v>27</v>
      </c>
      <c r="K14" s="21">
        <v>29</v>
      </c>
      <c r="L14" s="21">
        <v>0</v>
      </c>
      <c r="M14" s="21">
        <v>0</v>
      </c>
      <c r="N14" s="21">
        <v>0</v>
      </c>
      <c r="O14" s="22">
        <f>SUM(G14:N14)-MIN(G14:N14)-SMALL(G14:N14,2)</f>
        <v>153</v>
      </c>
    </row>
    <row r="15" spans="1:15" ht="15" customHeight="1">
      <c r="A15" s="17">
        <v>13</v>
      </c>
      <c r="B15" s="32">
        <v>103042</v>
      </c>
      <c r="C15" s="19" t="s">
        <v>130</v>
      </c>
      <c r="D15" s="21">
        <v>3</v>
      </c>
      <c r="E15" s="21"/>
      <c r="F15" s="19" t="s">
        <v>73</v>
      </c>
      <c r="G15" s="19">
        <v>19</v>
      </c>
      <c r="H15" s="21">
        <v>33</v>
      </c>
      <c r="I15" s="21">
        <v>29</v>
      </c>
      <c r="J15" s="21">
        <v>37</v>
      </c>
      <c r="K15" s="21">
        <v>31</v>
      </c>
      <c r="L15" s="21">
        <v>0</v>
      </c>
      <c r="M15" s="21">
        <v>0</v>
      </c>
      <c r="N15" s="21">
        <v>0</v>
      </c>
      <c r="O15" s="22">
        <f>SUM(G15:N15)-MIN(G15:N15)-SMALL(G15:N15,2)</f>
        <v>149</v>
      </c>
    </row>
    <row r="16" spans="1:15" ht="15" customHeight="1">
      <c r="A16" s="17">
        <v>14</v>
      </c>
      <c r="B16" s="32">
        <v>24072</v>
      </c>
      <c r="C16" s="19" t="s">
        <v>131</v>
      </c>
      <c r="D16" s="21">
        <v>1</v>
      </c>
      <c r="E16" s="21"/>
      <c r="F16" s="19" t="s">
        <v>18</v>
      </c>
      <c r="G16" s="19">
        <v>40</v>
      </c>
      <c r="H16" s="21">
        <v>15</v>
      </c>
      <c r="I16" s="21">
        <v>15</v>
      </c>
      <c r="J16" s="21">
        <v>33</v>
      </c>
      <c r="K16" s="21">
        <v>35</v>
      </c>
      <c r="L16" s="21">
        <v>0</v>
      </c>
      <c r="M16" s="21">
        <v>0</v>
      </c>
      <c r="N16" s="21">
        <v>0</v>
      </c>
      <c r="O16" s="22">
        <f>SUM(G16:N16)-MIN(G16:N16)-SMALL(G16:N16,2)</f>
        <v>138</v>
      </c>
    </row>
    <row r="17" spans="1:15" ht="15" customHeight="1">
      <c r="A17" s="17">
        <v>15</v>
      </c>
      <c r="B17" s="32">
        <v>119076</v>
      </c>
      <c r="C17" s="19" t="s">
        <v>44</v>
      </c>
      <c r="D17" s="21">
        <v>5</v>
      </c>
      <c r="E17" s="21"/>
      <c r="F17" s="19" t="s">
        <v>20</v>
      </c>
      <c r="G17" s="19">
        <v>21</v>
      </c>
      <c r="H17" s="21">
        <v>35</v>
      </c>
      <c r="I17" s="21">
        <v>33</v>
      </c>
      <c r="J17" s="21">
        <v>25</v>
      </c>
      <c r="K17" s="21">
        <v>23</v>
      </c>
      <c r="L17" s="21">
        <v>0</v>
      </c>
      <c r="M17" s="21">
        <v>0</v>
      </c>
      <c r="N17" s="21">
        <v>0</v>
      </c>
      <c r="O17" s="22">
        <f>SUM(G17:N17)-MIN(G17:N17)-SMALL(G17:N17,2)</f>
        <v>137</v>
      </c>
    </row>
    <row r="18" spans="1:15" ht="15" customHeight="1">
      <c r="A18" s="17">
        <v>16</v>
      </c>
      <c r="B18" s="38">
        <v>119116</v>
      </c>
      <c r="C18" s="19" t="s">
        <v>132</v>
      </c>
      <c r="D18" s="21">
        <v>0</v>
      </c>
      <c r="E18" s="21"/>
      <c r="F18" s="19" t="s">
        <v>20</v>
      </c>
      <c r="G18" s="19">
        <v>39</v>
      </c>
      <c r="H18" s="21">
        <v>31</v>
      </c>
      <c r="I18" s="21">
        <v>35</v>
      </c>
      <c r="J18" s="21">
        <v>14</v>
      </c>
      <c r="K18" s="21">
        <v>15</v>
      </c>
      <c r="L18" s="21">
        <v>0</v>
      </c>
      <c r="M18" s="21">
        <v>0</v>
      </c>
      <c r="N18" s="21">
        <v>0</v>
      </c>
      <c r="O18" s="22">
        <f>SUM(G18:N18)-MIN(G18:N18)-SMALL(G18:N18,2)</f>
        <v>134</v>
      </c>
    </row>
    <row r="19" spans="1:15" ht="15" customHeight="1">
      <c r="A19" s="17"/>
      <c r="B19" s="32">
        <v>1030</v>
      </c>
      <c r="C19" s="19" t="s">
        <v>133</v>
      </c>
      <c r="D19" s="21">
        <v>2</v>
      </c>
      <c r="E19" s="21"/>
      <c r="F19" s="19" t="s">
        <v>66</v>
      </c>
      <c r="G19" s="19">
        <v>33</v>
      </c>
      <c r="H19" s="21">
        <v>14</v>
      </c>
      <c r="I19" s="21">
        <v>19</v>
      </c>
      <c r="J19" s="21">
        <v>31</v>
      </c>
      <c r="K19" s="21">
        <v>37</v>
      </c>
      <c r="L19" s="21">
        <v>0</v>
      </c>
      <c r="M19" s="21">
        <v>0</v>
      </c>
      <c r="N19" s="21">
        <v>0</v>
      </c>
      <c r="O19" s="22">
        <f>SUM(G19:N19)-MIN(G19:N19)-SMALL(G19:N19,2)</f>
        <v>134</v>
      </c>
    </row>
    <row r="20" spans="1:15" ht="15" customHeight="1">
      <c r="A20" s="17">
        <v>18</v>
      </c>
      <c r="B20" s="32">
        <v>119143</v>
      </c>
      <c r="C20" s="19" t="s">
        <v>134</v>
      </c>
      <c r="D20" s="21">
        <v>2</v>
      </c>
      <c r="E20" s="21"/>
      <c r="F20" s="19" t="s">
        <v>20</v>
      </c>
      <c r="G20" s="19">
        <v>27</v>
      </c>
      <c r="H20" s="21">
        <v>25</v>
      </c>
      <c r="I20" s="21">
        <v>23</v>
      </c>
      <c r="J20" s="21">
        <v>23</v>
      </c>
      <c r="K20" s="21">
        <v>17</v>
      </c>
      <c r="L20" s="21">
        <v>0</v>
      </c>
      <c r="M20" s="21">
        <v>0</v>
      </c>
      <c r="N20" s="21">
        <v>0</v>
      </c>
      <c r="O20" s="22">
        <f>SUM(G20:N20)-MIN(G20:N20)-SMALL(G20:N20,2)</f>
        <v>115</v>
      </c>
    </row>
    <row r="21" spans="1:15" ht="15" customHeight="1">
      <c r="A21" s="17">
        <v>19</v>
      </c>
      <c r="B21" s="32">
        <v>49068</v>
      </c>
      <c r="C21" s="19" t="s">
        <v>135</v>
      </c>
      <c r="D21" s="21">
        <v>4</v>
      </c>
      <c r="E21" s="21"/>
      <c r="F21" s="19" t="s">
        <v>136</v>
      </c>
      <c r="G21" s="19">
        <v>25</v>
      </c>
      <c r="H21" s="21">
        <v>23</v>
      </c>
      <c r="I21" s="21">
        <v>17</v>
      </c>
      <c r="J21" s="21">
        <v>19</v>
      </c>
      <c r="K21" s="21">
        <v>25</v>
      </c>
      <c r="L21" s="21">
        <v>0</v>
      </c>
      <c r="M21" s="21">
        <v>0</v>
      </c>
      <c r="N21" s="21">
        <v>0</v>
      </c>
      <c r="O21" s="22">
        <f>SUM(G21:N21)-MIN(G21:N21)-SMALL(G21:N21,2)</f>
        <v>109</v>
      </c>
    </row>
    <row r="22" spans="1:15" ht="15" customHeight="1">
      <c r="A22" s="17">
        <v>20</v>
      </c>
      <c r="B22" s="32">
        <v>119094</v>
      </c>
      <c r="C22" s="19" t="s">
        <v>137</v>
      </c>
      <c r="D22" s="21">
        <v>3</v>
      </c>
      <c r="E22" s="21"/>
      <c r="F22" s="19" t="s">
        <v>20</v>
      </c>
      <c r="G22" s="19">
        <v>17</v>
      </c>
      <c r="H22" s="21">
        <v>17</v>
      </c>
      <c r="I22" s="21">
        <v>37</v>
      </c>
      <c r="J22" s="21">
        <v>15</v>
      </c>
      <c r="K22" s="21">
        <v>19</v>
      </c>
      <c r="L22" s="21">
        <v>0</v>
      </c>
      <c r="M22" s="21">
        <v>0</v>
      </c>
      <c r="N22" s="21">
        <v>0</v>
      </c>
      <c r="O22" s="22">
        <f>SUM(G22:N22)-MIN(G22:N22)-SMALL(G22:N22,2)</f>
        <v>105</v>
      </c>
    </row>
    <row r="23" spans="1:15" ht="15" customHeight="1">
      <c r="A23" s="17">
        <v>21</v>
      </c>
      <c r="B23" s="32">
        <v>30044</v>
      </c>
      <c r="C23" s="19" t="s">
        <v>138</v>
      </c>
      <c r="D23" s="21">
        <v>4</v>
      </c>
      <c r="E23" s="21"/>
      <c r="F23" s="19" t="s">
        <v>71</v>
      </c>
      <c r="G23" s="19">
        <v>14</v>
      </c>
      <c r="H23" s="21">
        <v>19</v>
      </c>
      <c r="I23" s="21">
        <v>27</v>
      </c>
      <c r="J23" s="21">
        <v>21</v>
      </c>
      <c r="K23" s="21">
        <v>21</v>
      </c>
      <c r="L23" s="21">
        <v>0</v>
      </c>
      <c r="M23" s="21">
        <v>0</v>
      </c>
      <c r="N23" s="21">
        <v>0</v>
      </c>
      <c r="O23" s="22">
        <f>SUM(G23:N23)-MIN(G23:N23)-SMALL(G23:N23,2)</f>
        <v>102</v>
      </c>
    </row>
    <row r="24" spans="1:15" ht="15" customHeight="1">
      <c r="A24" s="17">
        <v>22</v>
      </c>
      <c r="B24" s="32">
        <v>119152</v>
      </c>
      <c r="C24" s="19" t="s">
        <v>139</v>
      </c>
      <c r="D24" s="21">
        <v>4</v>
      </c>
      <c r="E24" s="21"/>
      <c r="F24" s="19" t="s">
        <v>20</v>
      </c>
      <c r="G24" s="19">
        <v>23</v>
      </c>
      <c r="H24" s="21">
        <v>11</v>
      </c>
      <c r="I24" s="21">
        <v>14</v>
      </c>
      <c r="J24" s="21">
        <v>13</v>
      </c>
      <c r="K24" s="21">
        <v>13</v>
      </c>
      <c r="L24" s="21">
        <v>0</v>
      </c>
      <c r="M24" s="21">
        <v>0</v>
      </c>
      <c r="N24" s="21">
        <v>0</v>
      </c>
      <c r="O24" s="22">
        <f>SUM(G24:N24)-MIN(G24:N24)-SMALL(G24:N24,2)</f>
        <v>74</v>
      </c>
    </row>
    <row r="25" spans="1:15" ht="15" customHeight="1">
      <c r="A25" s="17">
        <v>23</v>
      </c>
      <c r="B25" s="32">
        <v>1106</v>
      </c>
      <c r="C25" s="19" t="s">
        <v>140</v>
      </c>
      <c r="D25" s="21">
        <v>5</v>
      </c>
      <c r="E25" s="21"/>
      <c r="F25" s="19" t="s">
        <v>66</v>
      </c>
      <c r="G25" s="19">
        <v>15</v>
      </c>
      <c r="H25" s="21">
        <v>9</v>
      </c>
      <c r="I25" s="21">
        <v>5</v>
      </c>
      <c r="J25" s="21">
        <v>17</v>
      </c>
      <c r="K25" s="21">
        <v>14</v>
      </c>
      <c r="L25" s="21">
        <v>0</v>
      </c>
      <c r="M25" s="21">
        <v>0</v>
      </c>
      <c r="N25" s="21">
        <v>0</v>
      </c>
      <c r="O25" s="22">
        <f>SUM(G25:N25)-MIN(G25:N25)-SMALL(G25:N25,2)</f>
        <v>60</v>
      </c>
    </row>
    <row r="26" spans="1:15" ht="15" customHeight="1">
      <c r="A26" s="17">
        <v>24</v>
      </c>
      <c r="B26" s="32">
        <v>24067</v>
      </c>
      <c r="C26" s="19" t="s">
        <v>141</v>
      </c>
      <c r="D26" s="21">
        <v>1</v>
      </c>
      <c r="E26" s="21"/>
      <c r="F26" s="19" t="s">
        <v>18</v>
      </c>
      <c r="G26" s="19">
        <v>13</v>
      </c>
      <c r="H26" s="21">
        <v>4</v>
      </c>
      <c r="I26" s="21">
        <v>12</v>
      </c>
      <c r="J26" s="21">
        <v>12</v>
      </c>
      <c r="K26" s="21">
        <v>12</v>
      </c>
      <c r="L26" s="21">
        <v>0</v>
      </c>
      <c r="M26" s="21">
        <v>0</v>
      </c>
      <c r="N26" s="21">
        <v>0</v>
      </c>
      <c r="O26" s="22">
        <f>SUM(G26:N26)-MIN(G26:N26)-SMALL(G26:N26,2)</f>
        <v>53</v>
      </c>
    </row>
    <row r="27" spans="1:15" ht="15" customHeight="1">
      <c r="A27" s="17">
        <v>25</v>
      </c>
      <c r="B27" s="32">
        <v>11068</v>
      </c>
      <c r="C27" s="19" t="s">
        <v>142</v>
      </c>
      <c r="D27" s="21">
        <v>4</v>
      </c>
      <c r="E27" s="21"/>
      <c r="F27" s="19" t="s">
        <v>143</v>
      </c>
      <c r="G27" s="19">
        <v>12</v>
      </c>
      <c r="H27" s="21">
        <v>12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f>SUM(G27:N27)-MIN(G27:N27)-SMALL(G27:N27,2)</f>
        <v>37</v>
      </c>
    </row>
    <row r="28" spans="1:15" ht="15" customHeight="1">
      <c r="A28" s="17">
        <v>26</v>
      </c>
      <c r="B28" s="38">
        <v>112045</v>
      </c>
      <c r="C28" s="19" t="s">
        <v>144</v>
      </c>
      <c r="D28" s="21">
        <v>1</v>
      </c>
      <c r="E28" s="21"/>
      <c r="F28" s="19" t="s">
        <v>145</v>
      </c>
      <c r="G28" s="19">
        <v>0</v>
      </c>
      <c r="H28" s="21">
        <v>21</v>
      </c>
      <c r="I28" s="21">
        <v>11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2">
        <f>SUM(G28:N28)-MIN(G28:N28)-SMALL(G28:N28,2)</f>
        <v>32</v>
      </c>
    </row>
    <row r="29" spans="1:15" ht="15" customHeight="1">
      <c r="A29" s="17">
        <v>27</v>
      </c>
      <c r="B29" s="32">
        <v>129013</v>
      </c>
      <c r="C29" s="19" t="s">
        <v>146</v>
      </c>
      <c r="D29" s="21">
        <v>1</v>
      </c>
      <c r="E29" s="21"/>
      <c r="F29" s="19" t="s">
        <v>22</v>
      </c>
      <c r="G29" s="19">
        <v>7</v>
      </c>
      <c r="H29" s="21">
        <v>13</v>
      </c>
      <c r="I29" s="21">
        <v>10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2">
        <f>SUM(G29:N29)-MIN(G29:N29)-SMALL(G29:N29,2)</f>
        <v>30</v>
      </c>
    </row>
    <row r="30" spans="1:15" ht="15" customHeight="1">
      <c r="A30" s="17">
        <v>28</v>
      </c>
      <c r="B30" s="32">
        <v>1123</v>
      </c>
      <c r="C30" s="19" t="s">
        <v>147</v>
      </c>
      <c r="D30" s="21">
        <v>1</v>
      </c>
      <c r="E30" s="21"/>
      <c r="F30" s="19" t="s">
        <v>66</v>
      </c>
      <c r="G30" s="19">
        <v>0</v>
      </c>
      <c r="H30" s="21">
        <v>0</v>
      </c>
      <c r="I30" s="21">
        <v>6</v>
      </c>
      <c r="J30" s="21">
        <v>11</v>
      </c>
      <c r="K30" s="21">
        <v>11</v>
      </c>
      <c r="L30" s="21">
        <v>0</v>
      </c>
      <c r="M30" s="21">
        <v>0</v>
      </c>
      <c r="N30" s="21">
        <v>0</v>
      </c>
      <c r="O30" s="22">
        <f>SUM(G30:N30)-MIN(G30:N30)-SMALL(G30:N30,2)</f>
        <v>28</v>
      </c>
    </row>
    <row r="31" spans="1:15" ht="15" customHeight="1">
      <c r="A31" s="17">
        <v>29</v>
      </c>
      <c r="B31" s="32">
        <v>60054</v>
      </c>
      <c r="C31" s="19" t="s">
        <v>148</v>
      </c>
      <c r="D31" s="21">
        <v>5</v>
      </c>
      <c r="E31" s="21"/>
      <c r="F31" s="19" t="s">
        <v>24</v>
      </c>
      <c r="G31" s="19">
        <v>8</v>
      </c>
      <c r="H31" s="21">
        <v>8</v>
      </c>
      <c r="I31" s="21">
        <v>8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2">
        <f>SUM(G31:N31)-MIN(G31:N31)-SMALL(G31:N31,2)</f>
        <v>25</v>
      </c>
    </row>
    <row r="32" spans="1:15" ht="15" customHeight="1">
      <c r="A32" s="17">
        <v>30</v>
      </c>
      <c r="B32" s="32">
        <v>119197</v>
      </c>
      <c r="C32" s="19" t="s">
        <v>149</v>
      </c>
      <c r="D32" s="21">
        <v>5</v>
      </c>
      <c r="E32" s="21"/>
      <c r="F32" s="19" t="s">
        <v>20</v>
      </c>
      <c r="G32" s="19">
        <v>11</v>
      </c>
      <c r="H32" s="21">
        <v>5</v>
      </c>
      <c r="I32" s="21">
        <v>0</v>
      </c>
      <c r="J32" s="21">
        <v>4</v>
      </c>
      <c r="K32" s="21">
        <v>4</v>
      </c>
      <c r="L32" s="21">
        <v>0</v>
      </c>
      <c r="M32" s="21">
        <v>0</v>
      </c>
      <c r="N32" s="21">
        <v>0</v>
      </c>
      <c r="O32" s="22">
        <f>SUM(G32:N32)-MIN(G32:N32)-SMALL(G32:N32,2)</f>
        <v>24</v>
      </c>
    </row>
    <row r="33" spans="1:15" ht="15" customHeight="1">
      <c r="A33" s="17">
        <v>31</v>
      </c>
      <c r="B33" s="32">
        <v>57025</v>
      </c>
      <c r="C33" s="19" t="s">
        <v>150</v>
      </c>
      <c r="D33" s="21">
        <v>5</v>
      </c>
      <c r="E33" s="21"/>
      <c r="F33" s="19" t="s">
        <v>41</v>
      </c>
      <c r="G33" s="19">
        <v>9</v>
      </c>
      <c r="H33" s="21">
        <v>3</v>
      </c>
      <c r="I33" s="21">
        <v>4</v>
      </c>
      <c r="J33" s="21">
        <v>0</v>
      </c>
      <c r="K33" s="21">
        <v>7</v>
      </c>
      <c r="L33" s="21">
        <v>0</v>
      </c>
      <c r="M33" s="21">
        <v>0</v>
      </c>
      <c r="N33" s="21">
        <v>0</v>
      </c>
      <c r="O33" s="22">
        <f>SUM(G33:N33)-MIN(G33:N33)-SMALL(G33:N33,2)</f>
        <v>23</v>
      </c>
    </row>
    <row r="34" spans="1:15" ht="15" customHeight="1">
      <c r="A34" s="17">
        <v>32</v>
      </c>
      <c r="B34" s="32">
        <v>119118</v>
      </c>
      <c r="C34" s="19" t="s">
        <v>151</v>
      </c>
      <c r="D34" s="21">
        <v>5</v>
      </c>
      <c r="E34" s="21"/>
      <c r="F34" s="19" t="s">
        <v>20</v>
      </c>
      <c r="G34" s="19">
        <v>2</v>
      </c>
      <c r="H34" s="21">
        <v>10</v>
      </c>
      <c r="I34" s="21">
        <v>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>SUM(G34:N34)-MIN(G34:N34)-SMALL(G34:N34,2)</f>
        <v>21</v>
      </c>
    </row>
    <row r="35" spans="1:15" ht="15" customHeight="1">
      <c r="A35" s="17">
        <v>33</v>
      </c>
      <c r="B35" s="27">
        <v>57092</v>
      </c>
      <c r="C35" s="28" t="s">
        <v>152</v>
      </c>
      <c r="D35" s="29">
        <v>2</v>
      </c>
      <c r="F35" s="28" t="s">
        <v>41</v>
      </c>
      <c r="G35" s="19">
        <v>0</v>
      </c>
      <c r="H35" s="21">
        <v>0</v>
      </c>
      <c r="I35" s="21">
        <v>0</v>
      </c>
      <c r="J35" s="21">
        <v>10</v>
      </c>
      <c r="K35" s="21">
        <v>10</v>
      </c>
      <c r="L35" s="21">
        <v>0</v>
      </c>
      <c r="M35" s="21">
        <v>0</v>
      </c>
      <c r="N35" s="21">
        <v>0</v>
      </c>
      <c r="O35" s="22">
        <f>SUM(G35:N35)-MIN(G35:N35)-SMALL(G35:N35,2)</f>
        <v>20</v>
      </c>
    </row>
    <row r="36" spans="1:15" ht="15" customHeight="1">
      <c r="A36" s="17">
        <v>34</v>
      </c>
      <c r="B36" s="32">
        <v>33009</v>
      </c>
      <c r="C36" s="19" t="s">
        <v>153</v>
      </c>
      <c r="D36" s="21">
        <v>4</v>
      </c>
      <c r="E36" s="21"/>
      <c r="F36" s="19" t="s">
        <v>154</v>
      </c>
      <c r="G36" s="19">
        <v>10</v>
      </c>
      <c r="H36" s="21">
        <v>0</v>
      </c>
      <c r="I36" s="21">
        <v>7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2">
        <f>SUM(G36:N36)-MIN(G36:N36)-SMALL(G36:N36,2)</f>
        <v>17</v>
      </c>
    </row>
    <row r="37" spans="1:15" ht="15" customHeight="1">
      <c r="A37" s="17">
        <v>35</v>
      </c>
      <c r="B37" s="32">
        <v>119154</v>
      </c>
      <c r="C37" s="19" t="s">
        <v>155</v>
      </c>
      <c r="D37" s="21">
        <v>4</v>
      </c>
      <c r="E37" s="21"/>
      <c r="F37" s="19" t="s">
        <v>20</v>
      </c>
      <c r="G37" s="19">
        <v>5</v>
      </c>
      <c r="H37" s="21">
        <v>7</v>
      </c>
      <c r="I37" s="21">
        <v>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2">
        <f>SUM(G37:N37)-MIN(G37:N37)-SMALL(G37:N37,2)</f>
        <v>15</v>
      </c>
    </row>
    <row r="38" spans="1:15" ht="15" customHeight="1">
      <c r="A38" s="17">
        <v>36</v>
      </c>
      <c r="B38" s="27">
        <v>26001</v>
      </c>
      <c r="C38" s="28" t="s">
        <v>50</v>
      </c>
      <c r="D38" s="29">
        <v>6</v>
      </c>
      <c r="F38" s="28" t="s">
        <v>51</v>
      </c>
      <c r="G38" s="19">
        <v>0</v>
      </c>
      <c r="H38" s="21">
        <v>0</v>
      </c>
      <c r="I38" s="21">
        <v>0</v>
      </c>
      <c r="J38" s="21">
        <v>8</v>
      </c>
      <c r="K38" s="21">
        <v>6</v>
      </c>
      <c r="L38" s="21">
        <v>0</v>
      </c>
      <c r="M38" s="21">
        <v>0</v>
      </c>
      <c r="N38" s="21">
        <v>0</v>
      </c>
      <c r="O38" s="22">
        <f>SUM(G38:N38)-MIN(G38:N38)-SMALL(G38:N38,2)</f>
        <v>14</v>
      </c>
    </row>
    <row r="39" spans="1:15" ht="15" customHeight="1">
      <c r="A39" s="17">
        <v>37</v>
      </c>
      <c r="B39" s="27">
        <v>59012</v>
      </c>
      <c r="C39" s="28" t="s">
        <v>156</v>
      </c>
      <c r="D39" s="29">
        <v>3</v>
      </c>
      <c r="F39" s="28" t="s">
        <v>128</v>
      </c>
      <c r="G39" s="19">
        <v>0</v>
      </c>
      <c r="H39" s="21">
        <v>0</v>
      </c>
      <c r="I39" s="21">
        <v>0</v>
      </c>
      <c r="J39" s="21">
        <v>9</v>
      </c>
      <c r="K39" s="21">
        <v>3</v>
      </c>
      <c r="L39" s="21">
        <v>0</v>
      </c>
      <c r="M39" s="21">
        <v>0</v>
      </c>
      <c r="N39" s="21">
        <v>0</v>
      </c>
      <c r="O39" s="22">
        <f>SUM(G39:N39)-MIN(G39:N39)-SMALL(G39:N39,2)</f>
        <v>12</v>
      </c>
    </row>
    <row r="40" spans="1:15" ht="15" customHeight="1">
      <c r="A40" s="17">
        <v>38</v>
      </c>
      <c r="B40" s="27">
        <v>10309</v>
      </c>
      <c r="C40" s="28" t="s">
        <v>157</v>
      </c>
      <c r="D40" s="29">
        <v>4</v>
      </c>
      <c r="F40" s="28" t="s">
        <v>73</v>
      </c>
      <c r="G40" s="19">
        <v>0</v>
      </c>
      <c r="H40" s="21">
        <v>0</v>
      </c>
      <c r="I40" s="21">
        <v>0</v>
      </c>
      <c r="J40" s="21">
        <v>6</v>
      </c>
      <c r="K40" s="21">
        <v>5</v>
      </c>
      <c r="L40" s="21">
        <v>0</v>
      </c>
      <c r="M40" s="21">
        <v>0</v>
      </c>
      <c r="N40" s="21">
        <v>0</v>
      </c>
      <c r="O40" s="22">
        <f>SUM(G40:N40)-MIN(G40:N40)-SMALL(G40:N40,2)</f>
        <v>11</v>
      </c>
    </row>
    <row r="41" spans="1:15" ht="15" customHeight="1">
      <c r="A41" s="17">
        <v>39</v>
      </c>
      <c r="B41" s="32">
        <v>57036</v>
      </c>
      <c r="C41" s="19" t="s">
        <v>158</v>
      </c>
      <c r="D41" s="21">
        <v>4</v>
      </c>
      <c r="E41" s="21"/>
      <c r="F41" s="19" t="s">
        <v>41</v>
      </c>
      <c r="G41" s="19">
        <v>6</v>
      </c>
      <c r="H41" s="21">
        <v>2</v>
      </c>
      <c r="I41" s="21">
        <v>0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2">
        <f>SUM(G41:N41)-MIN(G41:N41)-SMALL(G41:N41,2)</f>
        <v>10</v>
      </c>
    </row>
    <row r="42" spans="1:15" ht="15" customHeight="1">
      <c r="A42" s="17">
        <v>40</v>
      </c>
      <c r="B42" s="32">
        <v>121103</v>
      </c>
      <c r="C42" s="19" t="s">
        <v>159</v>
      </c>
      <c r="D42" s="21">
        <v>4</v>
      </c>
      <c r="E42" s="21"/>
      <c r="F42" s="19" t="s">
        <v>96</v>
      </c>
      <c r="G42" s="19">
        <v>0</v>
      </c>
      <c r="H42" s="21">
        <v>0</v>
      </c>
      <c r="I42" s="21">
        <v>0</v>
      </c>
      <c r="J42" s="21">
        <v>0</v>
      </c>
      <c r="K42" s="21">
        <v>9</v>
      </c>
      <c r="L42" s="21">
        <v>0</v>
      </c>
      <c r="M42" s="21">
        <v>0</v>
      </c>
      <c r="N42" s="21">
        <v>0</v>
      </c>
      <c r="O42" s="22">
        <f>SUM(G42:N42)-MIN(G42:N42)-SMALL(G42:N42,2)</f>
        <v>9</v>
      </c>
    </row>
    <row r="43" spans="1:15" ht="15" customHeight="1">
      <c r="A43" s="17"/>
      <c r="B43" s="32">
        <v>129016</v>
      </c>
      <c r="C43" s="19" t="s">
        <v>160</v>
      </c>
      <c r="D43" s="21">
        <v>1</v>
      </c>
      <c r="E43" s="21"/>
      <c r="F43" s="19" t="s">
        <v>22</v>
      </c>
      <c r="G43" s="19">
        <v>0</v>
      </c>
      <c r="H43" s="21">
        <v>0</v>
      </c>
      <c r="I43" s="21">
        <v>0</v>
      </c>
      <c r="J43" s="21">
        <v>7</v>
      </c>
      <c r="K43" s="21">
        <v>2</v>
      </c>
      <c r="L43" s="21">
        <v>0</v>
      </c>
      <c r="M43" s="21">
        <v>0</v>
      </c>
      <c r="N43" s="21">
        <v>0</v>
      </c>
      <c r="O43" s="22">
        <f>SUM(G43:N43)-MIN(G43:N43)-SMALL(G43:N43,2)</f>
        <v>9</v>
      </c>
    </row>
    <row r="44" spans="1:15" ht="15" customHeight="1">
      <c r="A44" s="17">
        <v>42</v>
      </c>
      <c r="B44" s="32">
        <v>112018</v>
      </c>
      <c r="C44" s="19" t="s">
        <v>161</v>
      </c>
      <c r="D44" s="21">
        <v>4</v>
      </c>
      <c r="E44" s="21"/>
      <c r="F44" s="19" t="s">
        <v>145</v>
      </c>
      <c r="G44" s="19">
        <v>0</v>
      </c>
      <c r="H44" s="21">
        <v>6</v>
      </c>
      <c r="I44" s="21">
        <v>2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2">
        <f>SUM(G44:N44)-MIN(G44:N44)-SMALL(G44:N44,2)</f>
        <v>8</v>
      </c>
    </row>
    <row r="45" spans="1:15" ht="15" customHeight="1">
      <c r="A45" s="17"/>
      <c r="B45" s="27">
        <v>52034</v>
      </c>
      <c r="C45" s="28" t="s">
        <v>162</v>
      </c>
      <c r="D45" s="29">
        <v>5</v>
      </c>
      <c r="F45" s="28" t="s">
        <v>163</v>
      </c>
      <c r="G45" s="19">
        <v>0</v>
      </c>
      <c r="H45" s="21">
        <v>0</v>
      </c>
      <c r="I45" s="21">
        <v>0</v>
      </c>
      <c r="J45" s="21">
        <v>0</v>
      </c>
      <c r="K45" s="21">
        <v>8</v>
      </c>
      <c r="L45" s="21">
        <v>0</v>
      </c>
      <c r="M45" s="21">
        <v>0</v>
      </c>
      <c r="N45" s="21">
        <v>0</v>
      </c>
      <c r="O45" s="22">
        <f>SUM(G45:N45)-MIN(G45:N45)-SMALL(G45:N45,2)</f>
        <v>8</v>
      </c>
    </row>
    <row r="46" spans="1:15" ht="15" customHeight="1">
      <c r="A46" s="17">
        <v>44</v>
      </c>
      <c r="B46" s="27">
        <v>129038</v>
      </c>
      <c r="C46" s="28" t="s">
        <v>164</v>
      </c>
      <c r="D46" s="29">
        <v>3</v>
      </c>
      <c r="F46" s="28" t="s">
        <v>22</v>
      </c>
      <c r="G46" s="19">
        <v>0</v>
      </c>
      <c r="H46" s="21">
        <v>0</v>
      </c>
      <c r="I46" s="21">
        <v>0</v>
      </c>
      <c r="J46" s="21">
        <v>5</v>
      </c>
      <c r="K46" s="21">
        <v>1</v>
      </c>
      <c r="L46" s="21">
        <v>0</v>
      </c>
      <c r="M46" s="21">
        <v>0</v>
      </c>
      <c r="N46" s="21">
        <v>0</v>
      </c>
      <c r="O46" s="22">
        <f>SUM(G46:N46)-MIN(G46:N46)-SMALL(G46:N46,2)</f>
        <v>6</v>
      </c>
    </row>
    <row r="47" spans="1:15" ht="15" customHeight="1">
      <c r="A47" s="17">
        <v>45</v>
      </c>
      <c r="B47" s="32">
        <v>119205</v>
      </c>
      <c r="C47" s="19" t="s">
        <v>165</v>
      </c>
      <c r="D47" s="21">
        <v>4</v>
      </c>
      <c r="E47" s="21"/>
      <c r="F47" s="19" t="s">
        <v>20</v>
      </c>
      <c r="G47" s="19">
        <v>4</v>
      </c>
      <c r="H47" s="21">
        <v>0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>
        <f>SUM(G47:N47)-MIN(G47:N47)-SMALL(G47:N47,2)</f>
        <v>5</v>
      </c>
    </row>
    <row r="48" spans="1:15" ht="15" customHeight="1">
      <c r="A48" s="17">
        <v>46</v>
      </c>
      <c r="B48" s="32">
        <v>24071</v>
      </c>
      <c r="C48" s="19" t="s">
        <v>166</v>
      </c>
      <c r="D48" s="21">
        <v>4</v>
      </c>
      <c r="E48" s="21"/>
      <c r="F48" s="19" t="s">
        <v>18</v>
      </c>
      <c r="G48" s="19">
        <v>3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>
        <f>SUM(G48:N48)-MIN(G48:N48)-SMALL(G48:N48,2)</f>
        <v>3</v>
      </c>
    </row>
    <row r="49" spans="1:15" ht="15" customHeight="1">
      <c r="A49" s="17"/>
      <c r="B49" s="27">
        <v>24011</v>
      </c>
      <c r="C49" s="28" t="s">
        <v>167</v>
      </c>
      <c r="D49" s="29">
        <v>2</v>
      </c>
      <c r="F49" s="28" t="s">
        <v>18</v>
      </c>
      <c r="G49" s="19">
        <v>0</v>
      </c>
      <c r="H49" s="21">
        <v>0</v>
      </c>
      <c r="I49" s="21">
        <v>0</v>
      </c>
      <c r="J49" s="21">
        <v>3</v>
      </c>
      <c r="K49" s="21">
        <v>0</v>
      </c>
      <c r="L49" s="21">
        <v>0</v>
      </c>
      <c r="M49" s="21">
        <v>0</v>
      </c>
      <c r="N49" s="21">
        <v>0</v>
      </c>
      <c r="O49" s="22">
        <f>SUM(G49:N49)-MIN(G49:N49)-SMALL(G49:N49,2)</f>
        <v>3</v>
      </c>
    </row>
    <row r="50" spans="1:15" ht="15" customHeight="1">
      <c r="A50" s="17">
        <v>48</v>
      </c>
      <c r="B50" s="32">
        <v>39033</v>
      </c>
      <c r="C50" s="19" t="s">
        <v>168</v>
      </c>
      <c r="D50" s="21">
        <v>7</v>
      </c>
      <c r="E50" s="21"/>
      <c r="F50" s="19" t="s">
        <v>92</v>
      </c>
      <c r="G50" s="19">
        <v>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>
        <f>SUM(G50:N50)-MIN(G50:N50)-SMALL(G50:N50,2)</f>
        <v>1</v>
      </c>
    </row>
    <row r="51" spans="1:15" ht="15" customHeight="1">
      <c r="A51" s="17"/>
      <c r="B51" s="32">
        <v>57086</v>
      </c>
      <c r="C51" s="19" t="s">
        <v>47</v>
      </c>
      <c r="D51" s="21">
        <v>6</v>
      </c>
      <c r="E51" s="21"/>
      <c r="F51" s="19" t="s">
        <v>41</v>
      </c>
      <c r="G51" s="19">
        <v>0</v>
      </c>
      <c r="H51" s="21">
        <v>1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>
        <f>SUM(G51:N51)-MIN(G51:N51)-SMALL(G51:N51,2)</f>
        <v>1</v>
      </c>
    </row>
    <row r="52" spans="1:15" ht="15" customHeight="1">
      <c r="A52" s="17"/>
      <c r="B52" s="32"/>
      <c r="C52" s="19"/>
      <c r="D52" s="21"/>
      <c r="E52" s="21"/>
      <c r="F52" s="19"/>
      <c r="G52" s="19"/>
      <c r="H52" s="21"/>
      <c r="I52" s="21"/>
      <c r="J52" s="21"/>
      <c r="K52" s="21"/>
      <c r="L52" s="21"/>
      <c r="M52" s="21"/>
      <c r="N52" s="21"/>
      <c r="O52" s="2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N28"/>
  <sheetViews>
    <sheetView tabSelected="1" workbookViewId="0" topLeftCell="A1">
      <pane ySplit="2" topLeftCell="A3" activePane="bottomLeft" state="frozen"/>
      <selection pane="topLeft" activeCell="A1" sqref="A1"/>
      <selection pane="bottomLeft" activeCell="N29" sqref="N29"/>
    </sheetView>
  </sheetViews>
  <sheetFormatPr defaultColWidth="9.00390625" defaultRowHeight="12.75"/>
  <cols>
    <col min="1" max="1" width="3.75390625" style="27" customWidth="1"/>
    <col min="2" max="2" width="7.125" style="27" customWidth="1"/>
    <col min="3" max="3" width="21.875" style="28" customWidth="1"/>
    <col min="4" max="4" width="3.75390625" style="29" customWidth="1"/>
    <col min="5" max="5" width="10.75390625" style="28" customWidth="1"/>
    <col min="6" max="6" width="4.375" style="27" customWidth="1"/>
    <col min="7" max="7" width="4.625" style="27" customWidth="1"/>
    <col min="8" max="8" width="4.375" style="27" customWidth="1"/>
    <col min="9" max="9" width="4.75390625" style="27" customWidth="1"/>
    <col min="10" max="10" width="4.625" style="27" customWidth="1"/>
    <col min="11" max="11" width="4.375" style="27" customWidth="1"/>
    <col min="12" max="12" width="4.625" style="27" customWidth="1"/>
    <col min="13" max="13" width="5.25390625" style="27" customWidth="1"/>
    <col min="14" max="16384" width="9.125" style="30" customWidth="1"/>
  </cols>
  <sheetData>
    <row r="1" spans="1:14" ht="12.75">
      <c r="A1" s="10"/>
      <c r="B1" s="10"/>
      <c r="C1" s="9" t="s">
        <v>169</v>
      </c>
      <c r="D1" s="10"/>
      <c r="E1" s="12"/>
      <c r="F1" s="10"/>
      <c r="G1" s="10"/>
      <c r="H1" s="10"/>
      <c r="I1" s="10"/>
      <c r="J1" s="13"/>
      <c r="K1" s="14"/>
      <c r="L1" s="15"/>
      <c r="M1" s="10"/>
      <c r="N1" s="16"/>
    </row>
    <row r="2" spans="1:14" ht="89.25" customHeight="1">
      <c r="A2" s="10" t="s">
        <v>61</v>
      </c>
      <c r="B2" s="10" t="s">
        <v>3</v>
      </c>
      <c r="C2" s="12" t="s">
        <v>62</v>
      </c>
      <c r="D2" s="10" t="s">
        <v>63</v>
      </c>
      <c r="E2" s="12" t="s">
        <v>64</v>
      </c>
      <c r="F2" s="10" t="s">
        <v>8</v>
      </c>
      <c r="G2" s="10" t="s">
        <v>9</v>
      </c>
      <c r="H2" s="10" t="s">
        <v>10</v>
      </c>
      <c r="I2" s="10" t="s">
        <v>11</v>
      </c>
      <c r="J2" s="13" t="s">
        <v>12</v>
      </c>
      <c r="K2" s="14" t="s">
        <v>13</v>
      </c>
      <c r="L2" s="15" t="s">
        <v>14</v>
      </c>
      <c r="M2" s="10" t="s">
        <v>15</v>
      </c>
      <c r="N2" s="16" t="s">
        <v>16</v>
      </c>
    </row>
    <row r="3" spans="1:14" ht="12.75">
      <c r="A3" s="39">
        <v>1</v>
      </c>
      <c r="B3" s="32">
        <v>119053</v>
      </c>
      <c r="C3" s="40" t="s">
        <v>69</v>
      </c>
      <c r="D3" s="21">
        <v>3</v>
      </c>
      <c r="E3" s="19" t="s">
        <v>20</v>
      </c>
      <c r="F3" s="19">
        <v>68</v>
      </c>
      <c r="G3" s="21">
        <v>68</v>
      </c>
      <c r="H3" s="21">
        <v>68</v>
      </c>
      <c r="I3" s="21">
        <v>62</v>
      </c>
      <c r="J3" s="21">
        <v>62</v>
      </c>
      <c r="K3" s="21">
        <v>0</v>
      </c>
      <c r="L3" s="21">
        <v>0</v>
      </c>
      <c r="M3" s="21">
        <v>0</v>
      </c>
      <c r="N3" s="22">
        <f>SUM(F3:M3)-MIN(F3:M3)-SMALL(F3:M3,2)</f>
        <v>328</v>
      </c>
    </row>
    <row r="4" spans="1:14" ht="15" customHeight="1">
      <c r="A4" s="39">
        <v>2</v>
      </c>
      <c r="B4" s="32">
        <v>24034</v>
      </c>
      <c r="C4" s="40" t="s">
        <v>67</v>
      </c>
      <c r="D4" s="21">
        <v>0</v>
      </c>
      <c r="E4" s="19" t="s">
        <v>170</v>
      </c>
      <c r="F4" s="19">
        <v>62</v>
      </c>
      <c r="G4" s="21">
        <v>62</v>
      </c>
      <c r="H4" s="21">
        <v>62</v>
      </c>
      <c r="I4" s="21">
        <v>68</v>
      </c>
      <c r="J4" s="21">
        <v>68</v>
      </c>
      <c r="K4" s="21">
        <v>0</v>
      </c>
      <c r="L4" s="21">
        <v>0</v>
      </c>
      <c r="M4" s="21">
        <v>0</v>
      </c>
      <c r="N4" s="22">
        <f>SUM(F4:M4)-MIN(F4:M4)-SMALL(F4:M4,2)</f>
        <v>322</v>
      </c>
    </row>
    <row r="5" spans="1:14" ht="15" customHeight="1">
      <c r="A5" s="39">
        <v>3</v>
      </c>
      <c r="B5" s="32">
        <v>103024</v>
      </c>
      <c r="C5" s="40" t="s">
        <v>72</v>
      </c>
      <c r="D5" s="21">
        <v>0</v>
      </c>
      <c r="E5" s="19" t="s">
        <v>73</v>
      </c>
      <c r="F5" s="19">
        <v>57</v>
      </c>
      <c r="G5" s="21">
        <v>75</v>
      </c>
      <c r="H5" s="21">
        <v>75</v>
      </c>
      <c r="I5" s="21">
        <v>57</v>
      </c>
      <c r="J5" s="21">
        <v>33</v>
      </c>
      <c r="K5" s="21">
        <v>0</v>
      </c>
      <c r="L5" s="21">
        <v>0</v>
      </c>
      <c r="M5" s="21">
        <v>0</v>
      </c>
      <c r="N5" s="22">
        <f>SUM(F5:M5)-MIN(F5:M5)-SMALL(F5:M5,2)</f>
        <v>297</v>
      </c>
    </row>
    <row r="6" spans="1:14" ht="15" customHeight="1">
      <c r="A6" s="39">
        <v>4</v>
      </c>
      <c r="B6" s="32">
        <v>119068</v>
      </c>
      <c r="C6" s="40" t="s">
        <v>88</v>
      </c>
      <c r="D6" s="21">
        <v>1</v>
      </c>
      <c r="E6" s="19" t="s">
        <v>20</v>
      </c>
      <c r="F6" s="19">
        <v>53</v>
      </c>
      <c r="G6" s="21">
        <v>57</v>
      </c>
      <c r="H6" s="21">
        <v>57</v>
      </c>
      <c r="I6" s="21">
        <v>53</v>
      </c>
      <c r="J6" s="21">
        <v>53</v>
      </c>
      <c r="K6" s="21">
        <v>0</v>
      </c>
      <c r="L6" s="21">
        <v>0</v>
      </c>
      <c r="M6" s="21">
        <v>0</v>
      </c>
      <c r="N6" s="22">
        <f>SUM(F6:M6)-MIN(F6:M6)-SMALL(F6:M6,2)</f>
        <v>273</v>
      </c>
    </row>
    <row r="7" spans="1:14" ht="15" customHeight="1">
      <c r="A7" s="39">
        <v>5</v>
      </c>
      <c r="B7" s="32">
        <v>103009</v>
      </c>
      <c r="C7" s="40" t="s">
        <v>75</v>
      </c>
      <c r="D7" s="21">
        <v>2</v>
      </c>
      <c r="E7" s="19" t="s">
        <v>73</v>
      </c>
      <c r="F7" s="19">
        <v>35</v>
      </c>
      <c r="G7" s="21">
        <v>53</v>
      </c>
      <c r="H7" s="21">
        <v>53</v>
      </c>
      <c r="I7" s="21">
        <v>43</v>
      </c>
      <c r="J7" s="21">
        <v>46</v>
      </c>
      <c r="K7" s="21">
        <v>0</v>
      </c>
      <c r="L7" s="21">
        <v>0</v>
      </c>
      <c r="M7" s="21">
        <v>0</v>
      </c>
      <c r="N7" s="22">
        <f>SUM(F7:M7)-MIN(F7:M7)-SMALL(F7:M7,2)</f>
        <v>230</v>
      </c>
    </row>
    <row r="8" spans="1:14" ht="15" customHeight="1">
      <c r="A8" s="39">
        <v>6</v>
      </c>
      <c r="B8" s="32">
        <v>103016</v>
      </c>
      <c r="C8" s="40" t="s">
        <v>77</v>
      </c>
      <c r="D8" s="21">
        <v>1</v>
      </c>
      <c r="E8" s="19" t="s">
        <v>73</v>
      </c>
      <c r="F8" s="19">
        <v>75</v>
      </c>
      <c r="G8" s="21">
        <v>0</v>
      </c>
      <c r="H8" s="21">
        <v>0</v>
      </c>
      <c r="I8" s="21">
        <v>75</v>
      </c>
      <c r="J8" s="21">
        <v>75</v>
      </c>
      <c r="K8" s="21">
        <v>0</v>
      </c>
      <c r="L8" s="21">
        <v>0</v>
      </c>
      <c r="M8" s="21">
        <v>0</v>
      </c>
      <c r="N8" s="22">
        <f>SUM(F8:M8)-MIN(F8:M8)-SMALL(F8:M8,2)</f>
        <v>225</v>
      </c>
    </row>
    <row r="9" spans="1:14" ht="15" customHeight="1">
      <c r="A9" s="39">
        <v>7</v>
      </c>
      <c r="B9" s="32">
        <v>133047</v>
      </c>
      <c r="C9" s="40" t="s">
        <v>78</v>
      </c>
      <c r="D9" s="21">
        <v>2</v>
      </c>
      <c r="E9" s="19" t="s">
        <v>79</v>
      </c>
      <c r="F9" s="19">
        <v>40</v>
      </c>
      <c r="G9" s="21">
        <v>49</v>
      </c>
      <c r="H9" s="21">
        <v>46</v>
      </c>
      <c r="I9" s="21">
        <v>35</v>
      </c>
      <c r="J9" s="21">
        <v>40</v>
      </c>
      <c r="K9" s="21">
        <v>0</v>
      </c>
      <c r="L9" s="21">
        <v>0</v>
      </c>
      <c r="M9" s="21">
        <v>0</v>
      </c>
      <c r="N9" s="22">
        <f>SUM(F9:M9)-MIN(F9:M9)-SMALL(F9:M9,2)</f>
        <v>210</v>
      </c>
    </row>
    <row r="10" spans="1:14" ht="15" customHeight="1">
      <c r="A10" s="39">
        <v>8</v>
      </c>
      <c r="B10" s="32">
        <v>119064</v>
      </c>
      <c r="C10" s="40" t="s">
        <v>83</v>
      </c>
      <c r="D10" s="21">
        <v>5</v>
      </c>
      <c r="E10" s="19" t="s">
        <v>20</v>
      </c>
      <c r="F10" s="19">
        <v>49</v>
      </c>
      <c r="G10" s="21">
        <v>0</v>
      </c>
      <c r="H10" s="21">
        <v>49</v>
      </c>
      <c r="I10" s="21">
        <v>49</v>
      </c>
      <c r="J10" s="21">
        <v>49</v>
      </c>
      <c r="K10" s="21">
        <v>0</v>
      </c>
      <c r="L10" s="21">
        <v>0</v>
      </c>
      <c r="M10" s="21">
        <v>0</v>
      </c>
      <c r="N10" s="22">
        <f>SUM(F10:M10)-MIN(F10:M10)-SMALL(F10:M10,2)</f>
        <v>196</v>
      </c>
    </row>
    <row r="11" spans="1:14" ht="15" customHeight="1">
      <c r="A11" s="39">
        <v>9</v>
      </c>
      <c r="B11" s="41">
        <v>24024</v>
      </c>
      <c r="C11" s="42" t="s">
        <v>74</v>
      </c>
      <c r="D11" s="43">
        <v>4</v>
      </c>
      <c r="E11" s="42" t="s">
        <v>170</v>
      </c>
      <c r="F11" s="19">
        <v>43</v>
      </c>
      <c r="G11" s="21">
        <v>43</v>
      </c>
      <c r="H11" s="21">
        <v>40</v>
      </c>
      <c r="I11" s="21">
        <v>0</v>
      </c>
      <c r="J11" s="21">
        <v>57</v>
      </c>
      <c r="K11" s="21">
        <v>0</v>
      </c>
      <c r="L11" s="21">
        <v>0</v>
      </c>
      <c r="M11" s="21">
        <v>0</v>
      </c>
      <c r="N11" s="22">
        <f>SUM(F11:M11)-MIN(F11:M11)-SMALL(F11:M11,2)</f>
        <v>183</v>
      </c>
    </row>
    <row r="12" spans="1:14" ht="15" customHeight="1">
      <c r="A12" s="39">
        <v>10</v>
      </c>
      <c r="B12" s="32">
        <v>119157</v>
      </c>
      <c r="C12" s="40" t="s">
        <v>80</v>
      </c>
      <c r="D12" s="21">
        <v>3</v>
      </c>
      <c r="E12" s="19" t="s">
        <v>20</v>
      </c>
      <c r="F12" s="19">
        <v>37</v>
      </c>
      <c r="G12" s="21">
        <v>46</v>
      </c>
      <c r="H12" s="21">
        <v>43</v>
      </c>
      <c r="I12" s="21">
        <v>40</v>
      </c>
      <c r="J12" s="21">
        <v>0</v>
      </c>
      <c r="K12" s="21">
        <v>0</v>
      </c>
      <c r="L12" s="21">
        <v>0</v>
      </c>
      <c r="M12" s="21">
        <v>0</v>
      </c>
      <c r="N12" s="22">
        <f>SUM(F12:M12)-MIN(F12:M12)-SMALL(F12:M12,2)</f>
        <v>166</v>
      </c>
    </row>
    <row r="13" spans="1:14" ht="15" customHeight="1">
      <c r="A13" s="39">
        <v>11</v>
      </c>
      <c r="B13" s="41">
        <v>24009</v>
      </c>
      <c r="C13" s="42" t="s">
        <v>89</v>
      </c>
      <c r="D13" s="43">
        <v>3</v>
      </c>
      <c r="E13" s="42" t="s">
        <v>170</v>
      </c>
      <c r="F13" s="19">
        <v>46</v>
      </c>
      <c r="G13" s="21">
        <v>0</v>
      </c>
      <c r="H13" s="21">
        <v>0</v>
      </c>
      <c r="I13" s="21">
        <v>46</v>
      </c>
      <c r="J13" s="21">
        <v>43</v>
      </c>
      <c r="K13" s="21">
        <v>0</v>
      </c>
      <c r="L13" s="21">
        <v>0</v>
      </c>
      <c r="M13" s="21">
        <v>0</v>
      </c>
      <c r="N13" s="22">
        <f>SUM(F13:M13)-MIN(F13:M13)-SMALL(F13:M13,2)</f>
        <v>135</v>
      </c>
    </row>
    <row r="14" spans="1:14" ht="15" customHeight="1">
      <c r="A14" s="39">
        <v>12</v>
      </c>
      <c r="B14" s="32">
        <v>119127</v>
      </c>
      <c r="C14" s="40" t="s">
        <v>85</v>
      </c>
      <c r="D14" s="21">
        <v>5</v>
      </c>
      <c r="E14" s="19" t="s">
        <v>20</v>
      </c>
      <c r="F14" s="19">
        <v>33</v>
      </c>
      <c r="G14" s="21">
        <v>0</v>
      </c>
      <c r="H14" s="21">
        <v>0</v>
      </c>
      <c r="I14" s="21">
        <v>25</v>
      </c>
      <c r="J14" s="21">
        <v>31</v>
      </c>
      <c r="K14" s="21">
        <v>0</v>
      </c>
      <c r="L14" s="21">
        <v>0</v>
      </c>
      <c r="M14" s="21">
        <v>0</v>
      </c>
      <c r="N14" s="22">
        <f>SUM(F14:M14)-MIN(F14:M14)-SMALL(F14:M14,2)</f>
        <v>89</v>
      </c>
    </row>
    <row r="15" spans="1:14" ht="15" customHeight="1">
      <c r="A15" s="39">
        <v>13</v>
      </c>
      <c r="B15" s="32">
        <v>26018</v>
      </c>
      <c r="C15" s="40" t="s">
        <v>76</v>
      </c>
      <c r="D15" s="21">
        <v>3</v>
      </c>
      <c r="E15" s="40" t="s">
        <v>51</v>
      </c>
      <c r="F15" s="19">
        <v>0</v>
      </c>
      <c r="G15" s="21">
        <v>0</v>
      </c>
      <c r="H15" s="21">
        <v>0</v>
      </c>
      <c r="I15" s="21">
        <v>37</v>
      </c>
      <c r="J15" s="21">
        <v>37</v>
      </c>
      <c r="K15" s="21">
        <v>0</v>
      </c>
      <c r="L15" s="21">
        <v>0</v>
      </c>
      <c r="M15" s="21">
        <v>0</v>
      </c>
      <c r="N15" s="22">
        <f>SUM(F15:M15)-MIN(F15:M15)-SMALL(F15:M15,2)</f>
        <v>74</v>
      </c>
    </row>
    <row r="16" spans="1:14" ht="15" customHeight="1">
      <c r="A16" s="39">
        <v>14</v>
      </c>
      <c r="B16" s="41">
        <v>119005</v>
      </c>
      <c r="C16" s="42" t="s">
        <v>81</v>
      </c>
      <c r="D16" s="43">
        <v>5</v>
      </c>
      <c r="E16" s="42" t="s">
        <v>20</v>
      </c>
      <c r="F16" s="19">
        <v>0</v>
      </c>
      <c r="G16" s="21">
        <v>0</v>
      </c>
      <c r="H16" s="21">
        <v>0</v>
      </c>
      <c r="I16" s="21">
        <v>33</v>
      </c>
      <c r="J16" s="21">
        <v>35</v>
      </c>
      <c r="K16" s="21">
        <v>0</v>
      </c>
      <c r="L16" s="21">
        <v>0</v>
      </c>
      <c r="M16" s="21">
        <v>0</v>
      </c>
      <c r="N16" s="22">
        <f>SUM(F16:M16)-MIN(F16:M16)-SMALL(F16:M16,2)</f>
        <v>68</v>
      </c>
    </row>
    <row r="17" spans="1:14" ht="15" customHeight="1">
      <c r="A17" s="39">
        <v>15</v>
      </c>
      <c r="B17" s="32">
        <v>119137</v>
      </c>
      <c r="C17" s="19" t="s">
        <v>100</v>
      </c>
      <c r="D17" s="21">
        <v>5</v>
      </c>
      <c r="E17" s="19" t="s">
        <v>20</v>
      </c>
      <c r="F17" s="19">
        <v>0</v>
      </c>
      <c r="G17" s="21">
        <v>0</v>
      </c>
      <c r="H17" s="21">
        <v>0</v>
      </c>
      <c r="I17" s="21">
        <v>29</v>
      </c>
      <c r="J17" s="21">
        <v>29</v>
      </c>
      <c r="K17" s="21">
        <v>0</v>
      </c>
      <c r="L17" s="21">
        <v>0</v>
      </c>
      <c r="M17" s="21">
        <v>0</v>
      </c>
      <c r="N17" s="22">
        <f>SUM(F17:M17)-MIN(F17:M17)-SMALL(F17:M17,2)</f>
        <v>58</v>
      </c>
    </row>
    <row r="18" spans="1:14" ht="15" customHeight="1">
      <c r="A18" s="39">
        <v>16</v>
      </c>
      <c r="B18" s="32">
        <v>26019</v>
      </c>
      <c r="C18" s="40" t="s">
        <v>84</v>
      </c>
      <c r="D18" s="21">
        <v>3</v>
      </c>
      <c r="E18" s="40" t="s">
        <v>51</v>
      </c>
      <c r="F18" s="19">
        <v>0</v>
      </c>
      <c r="G18" s="21">
        <v>0</v>
      </c>
      <c r="H18" s="21">
        <v>0</v>
      </c>
      <c r="I18" s="21">
        <v>31</v>
      </c>
      <c r="J18" s="21">
        <v>23</v>
      </c>
      <c r="K18" s="21">
        <v>0</v>
      </c>
      <c r="L18" s="21">
        <v>0</v>
      </c>
      <c r="M18" s="21">
        <v>0</v>
      </c>
      <c r="N18" s="22">
        <f>SUM(F18:M18)-MIN(F18:M18)-SMALL(F18:M18,2)</f>
        <v>54</v>
      </c>
    </row>
    <row r="19" spans="1:14" ht="15" customHeight="1">
      <c r="A19" s="39" t="s">
        <v>171</v>
      </c>
      <c r="B19" s="44">
        <v>108054</v>
      </c>
      <c r="C19" s="44" t="s">
        <v>97</v>
      </c>
      <c r="D19" s="44">
        <v>4</v>
      </c>
      <c r="E19" s="44" t="s">
        <v>98</v>
      </c>
      <c r="F19" s="19">
        <v>0</v>
      </c>
      <c r="G19" s="21">
        <v>0</v>
      </c>
      <c r="H19" s="21">
        <v>0</v>
      </c>
      <c r="I19" s="21">
        <v>27</v>
      </c>
      <c r="J19" s="21">
        <v>27</v>
      </c>
      <c r="K19" s="21">
        <v>0</v>
      </c>
      <c r="L19" s="21">
        <v>0</v>
      </c>
      <c r="M19" s="21">
        <v>0</v>
      </c>
      <c r="N19" s="22">
        <f>SUM(F19:M19)-MIN(F19:M19)-SMALL(F19:M19,2)</f>
        <v>54</v>
      </c>
    </row>
    <row r="20" spans="1:14" ht="15" customHeight="1">
      <c r="A20" s="39">
        <v>18</v>
      </c>
      <c r="B20" s="41">
        <v>119181</v>
      </c>
      <c r="C20" s="42" t="s">
        <v>111</v>
      </c>
      <c r="D20" s="43">
        <v>4</v>
      </c>
      <c r="E20" s="42" t="s">
        <v>20</v>
      </c>
      <c r="F20" s="19">
        <v>0</v>
      </c>
      <c r="G20" s="21">
        <v>0</v>
      </c>
      <c r="H20" s="21">
        <v>0</v>
      </c>
      <c r="I20" s="21">
        <v>21</v>
      </c>
      <c r="J20" s="21">
        <v>25</v>
      </c>
      <c r="K20" s="21">
        <v>0</v>
      </c>
      <c r="L20" s="21">
        <v>0</v>
      </c>
      <c r="M20" s="21">
        <v>0</v>
      </c>
      <c r="N20" s="22">
        <f>SUM(F20:M20)-MIN(F20:M20)-SMALL(F20:M20,2)</f>
        <v>46</v>
      </c>
    </row>
    <row r="21" spans="1:14" ht="15" customHeight="1">
      <c r="A21" s="39">
        <v>19</v>
      </c>
      <c r="B21" s="44">
        <v>119215</v>
      </c>
      <c r="C21" s="44" t="s">
        <v>86</v>
      </c>
      <c r="D21" s="44">
        <v>3</v>
      </c>
      <c r="E21" s="44" t="s">
        <v>20</v>
      </c>
      <c r="F21" s="19">
        <v>0</v>
      </c>
      <c r="G21" s="21">
        <v>0</v>
      </c>
      <c r="H21" s="21">
        <v>0</v>
      </c>
      <c r="I21" s="21">
        <v>23</v>
      </c>
      <c r="J21" s="21">
        <v>21</v>
      </c>
      <c r="K21" s="21">
        <v>0</v>
      </c>
      <c r="L21" s="21">
        <v>0</v>
      </c>
      <c r="M21" s="21">
        <v>0</v>
      </c>
      <c r="N21" s="22">
        <f>SUM(F21:M21)-MIN(F21:M21)-SMALL(F21:M21,2)</f>
        <v>44</v>
      </c>
    </row>
    <row r="22" spans="1:14" ht="15" customHeight="1">
      <c r="A22" s="39">
        <v>20</v>
      </c>
      <c r="B22" s="44">
        <v>103030</v>
      </c>
      <c r="C22" s="44" t="s">
        <v>108</v>
      </c>
      <c r="D22" s="44">
        <v>5</v>
      </c>
      <c r="E22" s="44" t="s">
        <v>73</v>
      </c>
      <c r="F22" s="19">
        <v>0</v>
      </c>
      <c r="G22" s="21">
        <v>0</v>
      </c>
      <c r="H22" s="21">
        <v>0</v>
      </c>
      <c r="I22" s="21">
        <v>17</v>
      </c>
      <c r="J22" s="21">
        <v>17</v>
      </c>
      <c r="K22" s="21">
        <v>0</v>
      </c>
      <c r="L22" s="21">
        <v>0</v>
      </c>
      <c r="M22" s="21">
        <v>0</v>
      </c>
      <c r="N22" s="22">
        <f>SUM(F22:M22)-MIN(F22:M22)-SMALL(F22:M22,2)</f>
        <v>34</v>
      </c>
    </row>
    <row r="23" spans="1:14" ht="15" customHeight="1">
      <c r="A23" s="39" t="s">
        <v>171</v>
      </c>
      <c r="B23" s="44">
        <v>119198</v>
      </c>
      <c r="C23" s="44" t="s">
        <v>112</v>
      </c>
      <c r="D23" s="44">
        <v>7</v>
      </c>
      <c r="E23" s="44" t="s">
        <v>20</v>
      </c>
      <c r="F23" s="19">
        <v>0</v>
      </c>
      <c r="G23" s="21">
        <v>0</v>
      </c>
      <c r="H23" s="21">
        <v>0</v>
      </c>
      <c r="I23" s="21">
        <v>15</v>
      </c>
      <c r="J23" s="21">
        <v>19</v>
      </c>
      <c r="K23" s="21">
        <v>0</v>
      </c>
      <c r="L23" s="21">
        <v>0</v>
      </c>
      <c r="M23" s="21">
        <v>0</v>
      </c>
      <c r="N23" s="22">
        <f>SUM(F23:M23)-MIN(F23:M23)-SMALL(F23:M23,2)</f>
        <v>34</v>
      </c>
    </row>
    <row r="24" spans="1:14" ht="15" customHeight="1">
      <c r="A24" s="39">
        <v>22</v>
      </c>
      <c r="B24" s="44">
        <v>119192</v>
      </c>
      <c r="C24" s="44" t="s">
        <v>172</v>
      </c>
      <c r="D24" s="44">
        <v>7</v>
      </c>
      <c r="E24" s="44" t="s">
        <v>20</v>
      </c>
      <c r="F24" s="19">
        <v>0</v>
      </c>
      <c r="G24" s="21">
        <v>0</v>
      </c>
      <c r="H24" s="21">
        <v>0</v>
      </c>
      <c r="I24" s="21">
        <v>14</v>
      </c>
      <c r="J24" s="21">
        <v>14</v>
      </c>
      <c r="K24" s="21">
        <v>0</v>
      </c>
      <c r="L24" s="21">
        <v>0</v>
      </c>
      <c r="M24" s="21">
        <v>0</v>
      </c>
      <c r="N24" s="22">
        <f>SUM(F24:M24)-MIN(F24:M24)-SMALL(F24:M24,2)</f>
        <v>28</v>
      </c>
    </row>
    <row r="25" spans="1:14" ht="15" customHeight="1">
      <c r="A25" s="39" t="s">
        <v>171</v>
      </c>
      <c r="B25" s="44">
        <v>119196</v>
      </c>
      <c r="C25" s="44" t="s">
        <v>173</v>
      </c>
      <c r="D25" s="44">
        <v>7</v>
      </c>
      <c r="E25" s="44" t="s">
        <v>20</v>
      </c>
      <c r="F25" s="19">
        <v>0</v>
      </c>
      <c r="G25" s="21">
        <v>0</v>
      </c>
      <c r="H25" s="21">
        <v>0</v>
      </c>
      <c r="I25" s="21">
        <v>13</v>
      </c>
      <c r="J25" s="21">
        <v>15</v>
      </c>
      <c r="K25" s="21">
        <v>0</v>
      </c>
      <c r="L25" s="21">
        <v>0</v>
      </c>
      <c r="M25" s="21">
        <v>0</v>
      </c>
      <c r="N25" s="22">
        <f>SUM(F25:M25)-MIN(F25:M25)-SMALL(F25:M25,2)</f>
        <v>28</v>
      </c>
    </row>
    <row r="26" spans="1:14" ht="15" customHeight="1">
      <c r="A26" s="39">
        <v>24</v>
      </c>
      <c r="B26" s="44">
        <v>119176</v>
      </c>
      <c r="C26" s="44" t="s">
        <v>174</v>
      </c>
      <c r="D26" s="44">
        <v>7</v>
      </c>
      <c r="E26" s="44" t="s">
        <v>20</v>
      </c>
      <c r="F26" s="19">
        <v>0</v>
      </c>
      <c r="G26" s="21">
        <v>0</v>
      </c>
      <c r="H26" s="21">
        <v>0</v>
      </c>
      <c r="I26" s="21">
        <v>12</v>
      </c>
      <c r="J26" s="21">
        <v>13</v>
      </c>
      <c r="K26" s="21">
        <v>0</v>
      </c>
      <c r="L26" s="21">
        <v>0</v>
      </c>
      <c r="M26" s="21">
        <v>0</v>
      </c>
      <c r="N26" s="22">
        <f>SUM(F26:M26)-MIN(F26:M26)-SMALL(F26:M26,2)</f>
        <v>25</v>
      </c>
    </row>
    <row r="27" spans="1:14" ht="15" customHeight="1">
      <c r="A27" s="39">
        <v>25</v>
      </c>
      <c r="B27" s="41">
        <v>119206</v>
      </c>
      <c r="C27" s="42" t="s">
        <v>107</v>
      </c>
      <c r="D27" s="43">
        <v>5</v>
      </c>
      <c r="E27" s="42" t="s">
        <v>20</v>
      </c>
      <c r="F27" s="19">
        <v>0</v>
      </c>
      <c r="G27" s="21">
        <v>0</v>
      </c>
      <c r="H27" s="21">
        <v>0</v>
      </c>
      <c r="I27" s="21">
        <v>19</v>
      </c>
      <c r="J27" s="21">
        <v>0</v>
      </c>
      <c r="K27" s="21">
        <v>0</v>
      </c>
      <c r="L27" s="21">
        <v>0</v>
      </c>
      <c r="M27" s="21">
        <v>0</v>
      </c>
      <c r="N27" s="22">
        <f>SUM(F27:M27)-MIN(F27:M27)-SMALL(F27:M27,2)</f>
        <v>19</v>
      </c>
    </row>
    <row r="28" spans="1:14" ht="15" customHeight="1">
      <c r="A28" s="39"/>
      <c r="B28" s="41"/>
      <c r="C28" s="42"/>
      <c r="D28" s="43"/>
      <c r="E28" s="42"/>
      <c r="F28" s="19"/>
      <c r="G28" s="21"/>
      <c r="H28" s="21"/>
      <c r="I28" s="21"/>
      <c r="J28" s="21"/>
      <c r="K28" s="21"/>
      <c r="L28" s="21"/>
      <c r="M28" s="21"/>
      <c r="N28" s="22"/>
    </row>
    <row r="29" s="30" customFormat="1" ht="12.75"/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5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21" sqref="V21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875" style="1" customWidth="1"/>
    <col min="7" max="7" width="20.00390625" style="4" customWidth="1"/>
    <col min="8" max="14" width="4.75390625" style="1" customWidth="1"/>
    <col min="15" max="15" width="5.625" style="6" customWidth="1"/>
    <col min="16" max="16384" width="9.125" style="6" customWidth="1"/>
  </cols>
  <sheetData>
    <row r="1" spans="1:15" ht="12.75">
      <c r="A1" s="45"/>
      <c r="B1" s="46"/>
      <c r="C1" s="47" t="s">
        <v>175</v>
      </c>
      <c r="D1" s="48"/>
      <c r="E1" s="48"/>
      <c r="F1" s="49"/>
      <c r="G1" s="48"/>
      <c r="H1" s="48"/>
      <c r="I1" s="48"/>
      <c r="J1" s="48"/>
      <c r="K1" s="48"/>
      <c r="L1" s="48"/>
      <c r="M1" s="48"/>
      <c r="N1" s="48"/>
      <c r="O1" s="50"/>
    </row>
    <row r="2" spans="1:16" ht="12.75">
      <c r="A2" s="10" t="s">
        <v>61</v>
      </c>
      <c r="B2" s="10" t="s">
        <v>3</v>
      </c>
      <c r="C2" s="12" t="s">
        <v>62</v>
      </c>
      <c r="D2" s="10" t="s">
        <v>63</v>
      </c>
      <c r="E2" s="10"/>
      <c r="F2" s="10" t="s">
        <v>64</v>
      </c>
      <c r="G2" s="10"/>
      <c r="H2" s="10" t="s">
        <v>8</v>
      </c>
      <c r="I2" s="10" t="s">
        <v>9</v>
      </c>
      <c r="J2" s="10" t="s">
        <v>10</v>
      </c>
      <c r="K2" s="10" t="s">
        <v>11</v>
      </c>
      <c r="L2" s="14" t="s">
        <v>12</v>
      </c>
      <c r="M2" s="14" t="s">
        <v>13</v>
      </c>
      <c r="N2" s="51" t="s">
        <v>14</v>
      </c>
      <c r="O2" s="10" t="s">
        <v>15</v>
      </c>
      <c r="P2" s="52" t="s">
        <v>16</v>
      </c>
    </row>
    <row r="3" spans="1:16" ht="12.75">
      <c r="A3" s="53">
        <v>1</v>
      </c>
      <c r="B3" s="18">
        <v>132020</v>
      </c>
      <c r="C3" s="40" t="s">
        <v>28</v>
      </c>
      <c r="D3" s="20">
        <v>0</v>
      </c>
      <c r="E3" s="20"/>
      <c r="F3" s="40" t="s">
        <v>27</v>
      </c>
      <c r="G3" s="11" t="s">
        <v>176</v>
      </c>
      <c r="H3" s="20">
        <v>75</v>
      </c>
      <c r="I3" s="21">
        <v>68</v>
      </c>
      <c r="J3" s="20">
        <v>75</v>
      </c>
      <c r="K3" s="21">
        <v>75</v>
      </c>
      <c r="L3" s="21">
        <v>68</v>
      </c>
      <c r="M3" s="21">
        <v>0</v>
      </c>
      <c r="N3" s="21">
        <v>0</v>
      </c>
      <c r="O3" s="21">
        <v>0</v>
      </c>
      <c r="P3" s="22">
        <f>SUM(H3:O3)-MIN(H3:O3)-SMALL(H3:O3,2)</f>
        <v>361</v>
      </c>
    </row>
    <row r="4" spans="1:16" ht="12.75">
      <c r="A4" s="53"/>
      <c r="B4" s="18">
        <v>132022</v>
      </c>
      <c r="C4" s="40" t="s">
        <v>26</v>
      </c>
      <c r="D4" s="20">
        <v>0</v>
      </c>
      <c r="E4" s="20"/>
      <c r="F4" s="26" t="s">
        <v>171</v>
      </c>
      <c r="G4" s="11"/>
      <c r="H4" s="20"/>
      <c r="I4" s="21"/>
      <c r="J4" s="20"/>
      <c r="K4" s="21"/>
      <c r="L4" s="21"/>
      <c r="M4" s="21"/>
      <c r="N4" s="21"/>
      <c r="O4" s="21"/>
      <c r="P4" s="22"/>
    </row>
    <row r="5" spans="1:16" ht="12.75">
      <c r="A5" s="53">
        <v>2</v>
      </c>
      <c r="B5" s="18">
        <v>60040</v>
      </c>
      <c r="C5" s="40" t="s">
        <v>117</v>
      </c>
      <c r="D5" s="20">
        <v>0</v>
      </c>
      <c r="E5" s="20"/>
      <c r="F5" s="26" t="s">
        <v>24</v>
      </c>
      <c r="G5" s="11" t="s">
        <v>177</v>
      </c>
      <c r="H5" s="20">
        <v>57</v>
      </c>
      <c r="I5" s="21">
        <v>75</v>
      </c>
      <c r="J5" s="20">
        <v>68</v>
      </c>
      <c r="K5" s="21">
        <v>57</v>
      </c>
      <c r="L5" s="21">
        <v>62</v>
      </c>
      <c r="M5" s="21">
        <v>0</v>
      </c>
      <c r="N5" s="21">
        <v>0</v>
      </c>
      <c r="O5" s="21">
        <v>0</v>
      </c>
      <c r="P5" s="22">
        <f>SUM(H5:O5)-MIN(H5:O5)-SMALL(H5:O5,2)</f>
        <v>319</v>
      </c>
    </row>
    <row r="6" spans="1:16" ht="12.75">
      <c r="A6" s="53"/>
      <c r="B6" s="18">
        <v>63058</v>
      </c>
      <c r="C6" s="40" t="s">
        <v>121</v>
      </c>
      <c r="D6" s="20">
        <v>0</v>
      </c>
      <c r="E6" s="20"/>
      <c r="F6" s="26" t="s">
        <v>122</v>
      </c>
      <c r="G6" s="11"/>
      <c r="H6" s="20"/>
      <c r="I6" s="21"/>
      <c r="J6" s="20"/>
      <c r="K6" s="21"/>
      <c r="L6" s="21"/>
      <c r="M6" s="21"/>
      <c r="N6" s="21"/>
      <c r="O6" s="21"/>
      <c r="P6" s="22"/>
    </row>
    <row r="7" spans="1:16" ht="12.75">
      <c r="A7" s="53">
        <v>3</v>
      </c>
      <c r="B7" s="18">
        <v>132004</v>
      </c>
      <c r="C7" s="40" t="s">
        <v>37</v>
      </c>
      <c r="D7" s="20">
        <v>2</v>
      </c>
      <c r="E7" s="20"/>
      <c r="F7" s="26" t="s">
        <v>27</v>
      </c>
      <c r="G7" s="11" t="s">
        <v>178</v>
      </c>
      <c r="H7" s="20">
        <v>62</v>
      </c>
      <c r="I7" s="21">
        <v>53</v>
      </c>
      <c r="J7" s="20">
        <v>53</v>
      </c>
      <c r="K7" s="21">
        <v>68</v>
      </c>
      <c r="L7" s="21">
        <v>75</v>
      </c>
      <c r="M7" s="21">
        <v>0</v>
      </c>
      <c r="N7" s="21">
        <v>0</v>
      </c>
      <c r="O7" s="21">
        <v>0</v>
      </c>
      <c r="P7" s="22">
        <f>SUM(H7:O7)-MIN(H7:O7)-SMALL(H7:O7,2)</f>
        <v>311</v>
      </c>
    </row>
    <row r="8" spans="1:16" ht="12.75">
      <c r="A8" s="53"/>
      <c r="B8" s="18">
        <v>132005</v>
      </c>
      <c r="C8" s="40" t="s">
        <v>43</v>
      </c>
      <c r="D8" s="20">
        <v>3</v>
      </c>
      <c r="E8" s="20"/>
      <c r="F8" s="40" t="s">
        <v>171</v>
      </c>
      <c r="G8" s="11"/>
      <c r="H8" s="20"/>
      <c r="I8" s="21"/>
      <c r="J8" s="20"/>
      <c r="K8" s="21"/>
      <c r="L8" s="21"/>
      <c r="M8" s="21"/>
      <c r="N8" s="21"/>
      <c r="O8" s="21"/>
      <c r="P8" s="22"/>
    </row>
    <row r="9" spans="1:16" ht="12.75">
      <c r="A9" s="53">
        <v>4</v>
      </c>
      <c r="B9" s="2">
        <v>119139</v>
      </c>
      <c r="C9" s="54" t="s">
        <v>25</v>
      </c>
      <c r="D9" s="20">
        <v>3</v>
      </c>
      <c r="E9" s="20"/>
      <c r="F9" s="26" t="s">
        <v>179</v>
      </c>
      <c r="G9" s="11" t="s">
        <v>180</v>
      </c>
      <c r="H9" s="20">
        <v>68</v>
      </c>
      <c r="I9" s="21">
        <v>57</v>
      </c>
      <c r="J9" s="20">
        <v>62</v>
      </c>
      <c r="K9" s="21">
        <v>62</v>
      </c>
      <c r="L9" s="21">
        <v>43</v>
      </c>
      <c r="M9" s="21">
        <v>0</v>
      </c>
      <c r="N9" s="21">
        <v>0</v>
      </c>
      <c r="O9" s="21">
        <v>0</v>
      </c>
      <c r="P9" s="22">
        <f>SUM(H9:O9)-MIN(H9:O9)-SMALL(H9:O9,2)</f>
        <v>292</v>
      </c>
    </row>
    <row r="10" spans="1:16" ht="12.75">
      <c r="A10" s="53"/>
      <c r="B10" s="18">
        <v>119159</v>
      </c>
      <c r="C10" s="40" t="s">
        <v>19</v>
      </c>
      <c r="D10" s="20">
        <v>2</v>
      </c>
      <c r="E10" s="20"/>
      <c r="F10" s="40" t="s">
        <v>171</v>
      </c>
      <c r="G10" s="11"/>
      <c r="H10" s="20"/>
      <c r="I10" s="21"/>
      <c r="J10" s="20"/>
      <c r="K10" s="21"/>
      <c r="L10" s="21"/>
      <c r="M10" s="21"/>
      <c r="N10" s="21"/>
      <c r="O10" s="21"/>
      <c r="P10" s="22"/>
    </row>
    <row r="11" spans="1:16" ht="15" customHeight="1">
      <c r="A11" s="53">
        <v>5</v>
      </c>
      <c r="B11" s="18">
        <v>119094</v>
      </c>
      <c r="C11" s="40" t="s">
        <v>137</v>
      </c>
      <c r="D11" s="20">
        <v>3</v>
      </c>
      <c r="E11" s="20"/>
      <c r="F11" s="40" t="s">
        <v>20</v>
      </c>
      <c r="G11" s="11" t="s">
        <v>181</v>
      </c>
      <c r="H11" s="20">
        <v>49</v>
      </c>
      <c r="I11" s="21">
        <v>62</v>
      </c>
      <c r="J11" s="20">
        <v>57</v>
      </c>
      <c r="K11" s="21">
        <v>53</v>
      </c>
      <c r="L11" s="21">
        <v>53</v>
      </c>
      <c r="M11" s="21">
        <v>0</v>
      </c>
      <c r="N11" s="21">
        <v>0</v>
      </c>
      <c r="O11" s="21">
        <v>0</v>
      </c>
      <c r="P11" s="22">
        <f>SUM(H11:O11)-MIN(H11:O11)-SMALL(H11:O11,2)</f>
        <v>274</v>
      </c>
    </row>
    <row r="12" spans="1:16" ht="15" customHeight="1">
      <c r="A12" s="53"/>
      <c r="B12" s="18">
        <v>119142</v>
      </c>
      <c r="C12" s="40" t="s">
        <v>124</v>
      </c>
      <c r="D12" s="20">
        <v>3</v>
      </c>
      <c r="E12" s="20"/>
      <c r="F12" s="26"/>
      <c r="G12" s="11"/>
      <c r="H12" s="20"/>
      <c r="I12" s="21"/>
      <c r="J12" s="20"/>
      <c r="K12" s="21"/>
      <c r="L12" s="21"/>
      <c r="M12" s="21"/>
      <c r="N12" s="21"/>
      <c r="O12" s="21"/>
      <c r="P12" s="22"/>
    </row>
    <row r="13" spans="1:16" ht="15" customHeight="1">
      <c r="A13" s="53">
        <v>6</v>
      </c>
      <c r="B13" s="18">
        <v>60054</v>
      </c>
      <c r="C13" s="40" t="s">
        <v>148</v>
      </c>
      <c r="D13" s="20">
        <v>5</v>
      </c>
      <c r="E13" s="20"/>
      <c r="F13" s="26" t="s">
        <v>24</v>
      </c>
      <c r="G13" s="11" t="s">
        <v>182</v>
      </c>
      <c r="H13" s="20">
        <v>46</v>
      </c>
      <c r="I13" s="21">
        <v>46</v>
      </c>
      <c r="J13" s="20">
        <v>49</v>
      </c>
      <c r="K13" s="21">
        <v>46</v>
      </c>
      <c r="L13" s="21">
        <v>49</v>
      </c>
      <c r="M13" s="21">
        <v>0</v>
      </c>
      <c r="N13" s="21">
        <v>0</v>
      </c>
      <c r="O13" s="21">
        <v>0</v>
      </c>
      <c r="P13" s="22">
        <f>SUM(H13:O13)-MIN(H13:O13)-SMALL(H13:O13,2)</f>
        <v>236</v>
      </c>
    </row>
    <row r="14" spans="1:16" ht="15" customHeight="1">
      <c r="A14" s="53"/>
      <c r="B14" s="18">
        <v>60047</v>
      </c>
      <c r="C14" s="40" t="s">
        <v>23</v>
      </c>
      <c r="D14" s="20">
        <v>4</v>
      </c>
      <c r="E14" s="20"/>
      <c r="F14" s="26" t="s">
        <v>171</v>
      </c>
      <c r="G14" s="11"/>
      <c r="H14" s="20"/>
      <c r="I14" s="21"/>
      <c r="J14" s="20"/>
      <c r="K14" s="21"/>
      <c r="L14" s="21"/>
      <c r="M14" s="21"/>
      <c r="N14" s="21"/>
      <c r="O14" s="21"/>
      <c r="P14" s="22"/>
    </row>
    <row r="15" spans="1:16" ht="15" customHeight="1">
      <c r="A15" s="53">
        <v>7</v>
      </c>
      <c r="B15" s="55">
        <v>24055</v>
      </c>
      <c r="C15" s="42" t="s">
        <v>31</v>
      </c>
      <c r="D15" s="56">
        <v>3</v>
      </c>
      <c r="E15" s="55"/>
      <c r="F15" s="55" t="s">
        <v>18</v>
      </c>
      <c r="G15" s="57" t="s">
        <v>183</v>
      </c>
      <c r="H15" s="20">
        <v>53</v>
      </c>
      <c r="I15" s="21">
        <v>49</v>
      </c>
      <c r="J15" s="20">
        <v>46</v>
      </c>
      <c r="K15" s="21">
        <v>49</v>
      </c>
      <c r="L15" s="21">
        <v>0</v>
      </c>
      <c r="M15" s="21">
        <v>0</v>
      </c>
      <c r="N15" s="21">
        <v>0</v>
      </c>
      <c r="O15" s="21">
        <v>0</v>
      </c>
      <c r="P15" s="22">
        <f>SUM(H15:O15)-MIN(H15:O15)-SMALL(H15:O15,2)</f>
        <v>197</v>
      </c>
    </row>
    <row r="16" spans="1:16" ht="15" customHeight="1">
      <c r="A16" s="53"/>
      <c r="B16" s="55">
        <v>24042</v>
      </c>
      <c r="C16" s="42" t="s">
        <v>34</v>
      </c>
      <c r="D16" s="56">
        <v>5</v>
      </c>
      <c r="E16" s="55"/>
      <c r="F16" s="55"/>
      <c r="G16" s="57"/>
      <c r="H16" s="20"/>
      <c r="I16" s="21"/>
      <c r="J16" s="20"/>
      <c r="K16" s="21"/>
      <c r="L16" s="21"/>
      <c r="M16" s="21"/>
      <c r="N16" s="21"/>
      <c r="O16" s="21"/>
      <c r="P16" s="22"/>
    </row>
    <row r="17" spans="1:16" ht="15" customHeight="1">
      <c r="A17" s="53">
        <v>8</v>
      </c>
      <c r="B17" s="55">
        <v>116095</v>
      </c>
      <c r="C17" s="42" t="s">
        <v>29</v>
      </c>
      <c r="D17" s="56">
        <v>4</v>
      </c>
      <c r="E17" s="55"/>
      <c r="F17" s="55" t="s">
        <v>30</v>
      </c>
      <c r="G17" s="57" t="s">
        <v>184</v>
      </c>
      <c r="H17" s="20">
        <v>0</v>
      </c>
      <c r="I17" s="21">
        <v>43</v>
      </c>
      <c r="J17" s="20">
        <v>43</v>
      </c>
      <c r="K17" s="21">
        <v>35</v>
      </c>
      <c r="L17" s="21">
        <v>0</v>
      </c>
      <c r="M17" s="21">
        <v>0</v>
      </c>
      <c r="N17" s="21">
        <v>0</v>
      </c>
      <c r="O17" s="21">
        <v>0</v>
      </c>
      <c r="P17" s="22">
        <f>SUM(H17:O17)-MIN(H17:O17)-SMALL(H17:O17,2)</f>
        <v>121</v>
      </c>
    </row>
    <row r="18" spans="1:16" ht="15" customHeight="1">
      <c r="A18" s="53"/>
      <c r="B18" s="2">
        <v>116097</v>
      </c>
      <c r="C18" s="54" t="s">
        <v>39</v>
      </c>
      <c r="D18" s="4">
        <v>4</v>
      </c>
      <c r="G18" s="57"/>
      <c r="H18" s="20"/>
      <c r="I18" s="21"/>
      <c r="J18" s="20"/>
      <c r="K18" s="21"/>
      <c r="L18" s="21"/>
      <c r="M18" s="21"/>
      <c r="N18" s="21"/>
      <c r="O18" s="21"/>
      <c r="P18" s="22"/>
    </row>
    <row r="19" spans="1:16" ht="15" customHeight="1">
      <c r="A19" s="53">
        <v>9</v>
      </c>
      <c r="B19" s="2">
        <v>116107</v>
      </c>
      <c r="C19" s="54" t="s">
        <v>53</v>
      </c>
      <c r="D19" s="4">
        <v>3</v>
      </c>
      <c r="E19" s="55"/>
      <c r="F19" s="55" t="s">
        <v>30</v>
      </c>
      <c r="G19" s="57" t="s">
        <v>185</v>
      </c>
      <c r="H19" s="20">
        <v>43</v>
      </c>
      <c r="I19" s="21">
        <v>37</v>
      </c>
      <c r="J19" s="20">
        <v>40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f>SUM(H19:O19)-MIN(H19:O19)-SMALL(H19:O19,2)</f>
        <v>120</v>
      </c>
    </row>
    <row r="20" spans="1:16" ht="15" customHeight="1">
      <c r="A20" s="53"/>
      <c r="B20" s="55">
        <v>116088</v>
      </c>
      <c r="C20" s="42" t="s">
        <v>35</v>
      </c>
      <c r="D20" s="56">
        <v>3</v>
      </c>
      <c r="E20" s="55"/>
      <c r="F20" s="55"/>
      <c r="G20" s="57"/>
      <c r="H20" s="20"/>
      <c r="I20" s="21"/>
      <c r="J20" s="20"/>
      <c r="K20" s="21"/>
      <c r="L20" s="21"/>
      <c r="M20" s="21"/>
      <c r="N20" s="21"/>
      <c r="O20" s="21"/>
      <c r="P20" s="22"/>
    </row>
    <row r="21" spans="1:16" ht="15" customHeight="1">
      <c r="A21" s="53">
        <v>10</v>
      </c>
      <c r="B21" s="18">
        <v>116094</v>
      </c>
      <c r="C21" s="40" t="s">
        <v>36</v>
      </c>
      <c r="D21" s="20">
        <v>5</v>
      </c>
      <c r="E21" s="20"/>
      <c r="F21" s="26" t="s">
        <v>30</v>
      </c>
      <c r="G21" s="11" t="s">
        <v>186</v>
      </c>
      <c r="H21" s="20">
        <v>0</v>
      </c>
      <c r="I21" s="21">
        <v>40</v>
      </c>
      <c r="J21" s="20">
        <v>37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2">
        <f>SUM(H21:O21)-MIN(H21:O21)-SMALL(H21:O21,2)</f>
        <v>77</v>
      </c>
    </row>
    <row r="22" spans="1:16" ht="15" customHeight="1">
      <c r="A22" s="53"/>
      <c r="B22" s="18">
        <v>116098</v>
      </c>
      <c r="C22" s="40" t="s">
        <v>45</v>
      </c>
      <c r="D22" s="20">
        <v>5</v>
      </c>
      <c r="E22" s="20"/>
      <c r="F22" s="40" t="s">
        <v>171</v>
      </c>
      <c r="G22" s="11"/>
      <c r="H22" s="20"/>
      <c r="I22" s="21"/>
      <c r="J22" s="20"/>
      <c r="K22" s="21"/>
      <c r="L22" s="21"/>
      <c r="M22" s="21"/>
      <c r="N22" s="21"/>
      <c r="O22" s="21"/>
      <c r="P22" s="22"/>
    </row>
    <row r="23" spans="1:16" s="6" customFormat="1" ht="15" customHeight="1">
      <c r="A23" s="58">
        <v>11</v>
      </c>
      <c r="B23" s="6">
        <v>57036</v>
      </c>
      <c r="C23" s="6" t="s">
        <v>158</v>
      </c>
      <c r="D23" s="6">
        <v>4</v>
      </c>
      <c r="F23" s="6" t="s">
        <v>41</v>
      </c>
      <c r="G23" s="59" t="s">
        <v>187</v>
      </c>
      <c r="H23" s="20">
        <v>0</v>
      </c>
      <c r="I23" s="21">
        <v>0</v>
      </c>
      <c r="J23" s="20">
        <v>0</v>
      </c>
      <c r="K23" s="21">
        <v>37</v>
      </c>
      <c r="L23" s="21">
        <v>37</v>
      </c>
      <c r="M23" s="21">
        <v>0</v>
      </c>
      <c r="N23" s="21">
        <v>0</v>
      </c>
      <c r="O23" s="21">
        <v>0</v>
      </c>
      <c r="P23" s="22">
        <f>SUM(H23:O23)-MIN(H23:O23)-SMALL(H23:O23,2)</f>
        <v>74</v>
      </c>
    </row>
    <row r="24" spans="1:16" ht="15" customHeight="1">
      <c r="A24" s="58"/>
      <c r="B24" s="60">
        <v>57054</v>
      </c>
      <c r="C24" s="60" t="s">
        <v>48</v>
      </c>
      <c r="D24" s="60">
        <v>4</v>
      </c>
      <c r="E24" s="60"/>
      <c r="F24" s="60"/>
      <c r="G24" s="59"/>
      <c r="H24" s="20"/>
      <c r="I24" s="21"/>
      <c r="J24" s="20"/>
      <c r="K24" s="21"/>
      <c r="L24" s="21"/>
      <c r="M24" s="21"/>
      <c r="N24" s="21"/>
      <c r="O24" s="21"/>
      <c r="P24" s="22"/>
    </row>
    <row r="25" spans="1:16" ht="15" customHeight="1">
      <c r="A25" s="53">
        <v>12</v>
      </c>
      <c r="B25" s="18">
        <v>57092</v>
      </c>
      <c r="C25" s="19" t="s">
        <v>152</v>
      </c>
      <c r="D25" s="20">
        <v>2</v>
      </c>
      <c r="E25" s="20"/>
      <c r="F25" s="26" t="s">
        <v>41</v>
      </c>
      <c r="G25" s="11" t="s">
        <v>188</v>
      </c>
      <c r="H25" s="20">
        <v>0</v>
      </c>
      <c r="I25" s="21">
        <v>0</v>
      </c>
      <c r="J25" s="20">
        <v>0</v>
      </c>
      <c r="K25" s="21">
        <v>40</v>
      </c>
      <c r="L25" s="21">
        <v>33</v>
      </c>
      <c r="M25" s="21">
        <v>0</v>
      </c>
      <c r="N25" s="21">
        <v>0</v>
      </c>
      <c r="O25" s="21">
        <v>0</v>
      </c>
      <c r="P25" s="22">
        <f>SUM(H25:O25)-MIN(H25:O25)-SMALL(H25:O25,2)</f>
        <v>73</v>
      </c>
    </row>
    <row r="26" spans="1:16" ht="15" customHeight="1">
      <c r="A26" s="53"/>
      <c r="B26" s="18">
        <v>57087</v>
      </c>
      <c r="C26" s="19" t="s">
        <v>40</v>
      </c>
      <c r="D26" s="20">
        <v>3</v>
      </c>
      <c r="E26" s="20"/>
      <c r="F26" s="40" t="s">
        <v>171</v>
      </c>
      <c r="G26" s="11"/>
      <c r="H26" s="20"/>
      <c r="I26" s="21"/>
      <c r="J26" s="20"/>
      <c r="K26" s="21"/>
      <c r="L26" s="21"/>
      <c r="M26" s="21"/>
      <c r="N26" s="21"/>
      <c r="O26" s="21"/>
      <c r="P26" s="22"/>
    </row>
    <row r="27" spans="1:16" ht="15" customHeight="1">
      <c r="A27" s="53">
        <v>13</v>
      </c>
      <c r="B27" s="18">
        <v>119152</v>
      </c>
      <c r="C27" s="19" t="s">
        <v>189</v>
      </c>
      <c r="D27" s="20">
        <v>4</v>
      </c>
      <c r="E27" s="20"/>
      <c r="F27" s="26" t="s">
        <v>20</v>
      </c>
      <c r="G27" s="11" t="s">
        <v>190</v>
      </c>
      <c r="H27" s="20">
        <v>0</v>
      </c>
      <c r="I27" s="21">
        <v>0</v>
      </c>
      <c r="J27" s="20">
        <v>0</v>
      </c>
      <c r="K27" s="21">
        <v>33</v>
      </c>
      <c r="L27" s="21">
        <v>31</v>
      </c>
      <c r="M27" s="21">
        <v>0</v>
      </c>
      <c r="N27" s="21">
        <v>0</v>
      </c>
      <c r="O27" s="21">
        <v>0</v>
      </c>
      <c r="P27" s="22">
        <f>SUM(H27:O27)-MIN(H27:O27)-SMALL(H27:O27,2)</f>
        <v>64</v>
      </c>
    </row>
    <row r="28" spans="1:16" ht="15" customHeight="1">
      <c r="A28" s="53"/>
      <c r="B28" s="18">
        <v>119154</v>
      </c>
      <c r="C28" s="19" t="s">
        <v>155</v>
      </c>
      <c r="D28" s="20">
        <v>0</v>
      </c>
      <c r="E28" s="20"/>
      <c r="F28" s="40" t="s">
        <v>171</v>
      </c>
      <c r="G28" s="11"/>
      <c r="H28" s="20"/>
      <c r="I28" s="21"/>
      <c r="J28" s="20"/>
      <c r="K28" s="21"/>
      <c r="L28" s="21"/>
      <c r="M28" s="21"/>
      <c r="N28" s="21"/>
      <c r="O28" s="21"/>
      <c r="P28" s="22"/>
    </row>
    <row r="29" spans="1:16" ht="15" customHeight="1">
      <c r="A29" s="53">
        <v>14</v>
      </c>
      <c r="B29" s="55">
        <v>119190</v>
      </c>
      <c r="C29" s="55" t="s">
        <v>191</v>
      </c>
      <c r="D29" s="56">
        <v>6</v>
      </c>
      <c r="E29" s="55"/>
      <c r="F29" s="55" t="s">
        <v>20</v>
      </c>
      <c r="G29" s="57" t="s">
        <v>192</v>
      </c>
      <c r="H29" s="20">
        <v>0</v>
      </c>
      <c r="I29" s="21">
        <v>0</v>
      </c>
      <c r="J29" s="20">
        <v>0</v>
      </c>
      <c r="K29" s="21">
        <v>31</v>
      </c>
      <c r="L29" s="21">
        <v>27</v>
      </c>
      <c r="M29" s="21">
        <v>0</v>
      </c>
      <c r="N29" s="21">
        <v>0</v>
      </c>
      <c r="O29" s="21">
        <v>0</v>
      </c>
      <c r="P29" s="22">
        <f>SUM(H29:O29)-MIN(H29:O29)-SMALL(H29:O29,2)</f>
        <v>58</v>
      </c>
    </row>
    <row r="30" spans="1:16" ht="15" customHeight="1">
      <c r="A30" s="53"/>
      <c r="B30" s="55">
        <v>119191</v>
      </c>
      <c r="C30" s="55" t="s">
        <v>58</v>
      </c>
      <c r="D30" s="56">
        <v>6</v>
      </c>
      <c r="E30" s="55"/>
      <c r="F30" s="55"/>
      <c r="G30" s="57"/>
      <c r="H30" s="20"/>
      <c r="I30" s="21"/>
      <c r="J30" s="20"/>
      <c r="K30" s="21"/>
      <c r="L30" s="21"/>
      <c r="M30" s="21"/>
      <c r="N30" s="21"/>
      <c r="O30" s="21"/>
      <c r="P30" s="22"/>
    </row>
    <row r="31" spans="1:16" ht="15" customHeight="1">
      <c r="A31" s="61">
        <v>15</v>
      </c>
      <c r="B31" s="2">
        <v>185007</v>
      </c>
      <c r="C31" s="3" t="s">
        <v>32</v>
      </c>
      <c r="D31" s="4">
        <v>4</v>
      </c>
      <c r="F31" s="1" t="s">
        <v>193</v>
      </c>
      <c r="G31" s="62" t="s">
        <v>194</v>
      </c>
      <c r="H31" s="63">
        <v>0</v>
      </c>
      <c r="I31" s="63">
        <v>0</v>
      </c>
      <c r="J31" s="63">
        <v>0</v>
      </c>
      <c r="K31" s="63">
        <v>0</v>
      </c>
      <c r="L31" s="63">
        <v>57</v>
      </c>
      <c r="M31" s="63">
        <v>0</v>
      </c>
      <c r="N31" s="63">
        <v>0</v>
      </c>
      <c r="O31" s="64">
        <v>0</v>
      </c>
      <c r="P31" s="65">
        <f>SUM(H31:O31)-MIN(H31:O31)-SMALL(H31:O31,2)</f>
        <v>57</v>
      </c>
    </row>
    <row r="32" spans="1:16" ht="15" customHeight="1">
      <c r="A32" s="61"/>
      <c r="B32" s="66">
        <v>30044</v>
      </c>
      <c r="C32" s="67" t="s">
        <v>138</v>
      </c>
      <c r="D32" s="68">
        <v>4</v>
      </c>
      <c r="E32" s="68"/>
      <c r="F32" s="69" t="s">
        <v>71</v>
      </c>
      <c r="G32" s="62"/>
      <c r="H32" s="63"/>
      <c r="I32" s="63"/>
      <c r="J32" s="63"/>
      <c r="K32" s="63"/>
      <c r="L32" s="63"/>
      <c r="M32" s="63"/>
      <c r="N32" s="63"/>
      <c r="O32" s="64"/>
      <c r="P32" s="65" t="e">
        <f>SUM(H32:O32)-MIN(H32:O32)-SMALL(H32:O32,2)</f>
        <v>#VALUE!</v>
      </c>
    </row>
    <row r="33" spans="1:16" ht="15" customHeight="1">
      <c r="A33" s="53">
        <v>16</v>
      </c>
      <c r="B33" s="55">
        <v>119118</v>
      </c>
      <c r="C33" s="55" t="s">
        <v>151</v>
      </c>
      <c r="D33" s="56">
        <v>5</v>
      </c>
      <c r="E33" s="55"/>
      <c r="F33" s="55" t="s">
        <v>20</v>
      </c>
      <c r="G33" s="57" t="s">
        <v>195</v>
      </c>
      <c r="H33" s="20">
        <v>0</v>
      </c>
      <c r="I33" s="21">
        <v>0</v>
      </c>
      <c r="J33" s="20">
        <v>0</v>
      </c>
      <c r="K33" s="21">
        <v>23</v>
      </c>
      <c r="L33" s="21">
        <v>25</v>
      </c>
      <c r="M33" s="21">
        <v>0</v>
      </c>
      <c r="N33" s="21">
        <v>0</v>
      </c>
      <c r="O33" s="21">
        <v>0</v>
      </c>
      <c r="P33" s="22">
        <f>SUM(H33:O33)-MIN(H33:O33)-SMALL(H33:O33,2)</f>
        <v>48</v>
      </c>
    </row>
    <row r="34" spans="1:16" ht="15" customHeight="1">
      <c r="A34" s="53"/>
      <c r="B34" s="55">
        <v>119197</v>
      </c>
      <c r="C34" s="55" t="s">
        <v>196</v>
      </c>
      <c r="D34" s="56">
        <v>5</v>
      </c>
      <c r="E34" s="55"/>
      <c r="F34" s="55"/>
      <c r="G34" s="57"/>
      <c r="H34" s="20"/>
      <c r="I34" s="21"/>
      <c r="J34" s="20"/>
      <c r="K34" s="21"/>
      <c r="L34" s="21"/>
      <c r="M34" s="21"/>
      <c r="N34" s="21"/>
      <c r="O34" s="21"/>
      <c r="P34" s="22"/>
    </row>
    <row r="35" spans="1:16" ht="15" customHeight="1">
      <c r="A35" s="53">
        <v>17</v>
      </c>
      <c r="B35" s="55">
        <v>24071</v>
      </c>
      <c r="C35" s="42" t="s">
        <v>166</v>
      </c>
      <c r="D35" s="56">
        <v>4</v>
      </c>
      <c r="E35" s="55"/>
      <c r="F35" s="55" t="s">
        <v>18</v>
      </c>
      <c r="G35" s="57" t="s">
        <v>197</v>
      </c>
      <c r="H35" s="20">
        <v>0</v>
      </c>
      <c r="I35" s="21">
        <v>0</v>
      </c>
      <c r="J35" s="20">
        <v>0</v>
      </c>
      <c r="K35" s="21">
        <v>0</v>
      </c>
      <c r="L35" s="21">
        <v>46</v>
      </c>
      <c r="M35" s="21">
        <v>0</v>
      </c>
      <c r="N35" s="21">
        <v>0</v>
      </c>
      <c r="O35" s="21">
        <v>0</v>
      </c>
      <c r="P35" s="22">
        <f>SUM(H35:O35)-MIN(H35:O35)-SMALL(H35:O35,2)</f>
        <v>46</v>
      </c>
    </row>
    <row r="36" spans="1:16" ht="15" customHeight="1">
      <c r="A36" s="53"/>
      <c r="B36" s="55">
        <v>24042</v>
      </c>
      <c r="C36" s="42" t="s">
        <v>34</v>
      </c>
      <c r="D36" s="56">
        <v>5</v>
      </c>
      <c r="E36" s="55"/>
      <c r="F36" s="55"/>
      <c r="G36" s="57"/>
      <c r="H36" s="20"/>
      <c r="I36" s="21"/>
      <c r="J36" s="20"/>
      <c r="K36" s="21"/>
      <c r="L36" s="21"/>
      <c r="M36" s="21"/>
      <c r="N36" s="21"/>
      <c r="O36" s="21"/>
      <c r="P36" s="22"/>
    </row>
    <row r="37" spans="1:16" ht="15" customHeight="1">
      <c r="A37" s="61">
        <v>18</v>
      </c>
      <c r="B37" s="2">
        <v>132047</v>
      </c>
      <c r="C37" s="3" t="s">
        <v>198</v>
      </c>
      <c r="D37" s="4">
        <v>7</v>
      </c>
      <c r="F37" s="1" t="s">
        <v>27</v>
      </c>
      <c r="G37" s="70" t="s">
        <v>199</v>
      </c>
      <c r="H37" s="63">
        <v>0</v>
      </c>
      <c r="I37" s="63">
        <v>0</v>
      </c>
      <c r="J37" s="63">
        <v>0</v>
      </c>
      <c r="K37" s="63">
        <v>25</v>
      </c>
      <c r="L37" s="63">
        <v>19</v>
      </c>
      <c r="M37" s="63">
        <v>0</v>
      </c>
      <c r="N37" s="63">
        <v>0</v>
      </c>
      <c r="O37" s="64">
        <v>0</v>
      </c>
      <c r="P37" s="65">
        <f>SUM(H37:O37)-MIN(H37:O37)-SMALL(H37:O37,2)</f>
        <v>44</v>
      </c>
    </row>
    <row r="38" spans="1:16" ht="15" customHeight="1">
      <c r="A38" s="61"/>
      <c r="B38" s="66">
        <v>132048</v>
      </c>
      <c r="C38" s="67" t="s">
        <v>200</v>
      </c>
      <c r="D38" s="68">
        <v>7</v>
      </c>
      <c r="E38" s="68"/>
      <c r="F38" s="69"/>
      <c r="G38" s="70"/>
      <c r="H38" s="63"/>
      <c r="I38" s="63"/>
      <c r="J38" s="63"/>
      <c r="K38" s="63"/>
      <c r="L38" s="63"/>
      <c r="M38" s="63"/>
      <c r="N38" s="63"/>
      <c r="O38" s="64"/>
      <c r="P38" s="65" t="e">
        <f>SUM(H38:O38)-MIN(H38:O38)-SMALL(H38:O38,2)</f>
        <v>#VALUE!</v>
      </c>
    </row>
    <row r="39" spans="1:16" ht="15" customHeight="1">
      <c r="A39" s="61" t="s">
        <v>171</v>
      </c>
      <c r="B39" s="2">
        <v>116086</v>
      </c>
      <c r="C39" s="3" t="s">
        <v>201</v>
      </c>
      <c r="D39" s="4">
        <v>6</v>
      </c>
      <c r="F39" s="1" t="s">
        <v>30</v>
      </c>
      <c r="G39" s="70" t="s">
        <v>202</v>
      </c>
      <c r="H39" s="63">
        <v>0</v>
      </c>
      <c r="I39" s="63">
        <v>0</v>
      </c>
      <c r="J39" s="63">
        <v>0</v>
      </c>
      <c r="K39" s="63">
        <v>21</v>
      </c>
      <c r="L39" s="63">
        <v>23</v>
      </c>
      <c r="M39" s="63">
        <v>0</v>
      </c>
      <c r="N39" s="63">
        <v>0</v>
      </c>
      <c r="O39" s="64">
        <v>0</v>
      </c>
      <c r="P39" s="65">
        <f>SUM(H39:O39)-MIN(H39:O39)-SMALL(H39:O39,2)</f>
        <v>44</v>
      </c>
    </row>
    <row r="40" spans="1:16" ht="15" customHeight="1">
      <c r="A40" s="61"/>
      <c r="B40" s="66">
        <v>116090</v>
      </c>
      <c r="C40" s="67" t="s">
        <v>203</v>
      </c>
      <c r="D40" s="68">
        <v>7</v>
      </c>
      <c r="E40" s="68"/>
      <c r="F40" s="69"/>
      <c r="G40" s="70"/>
      <c r="H40" s="63"/>
      <c r="I40" s="63"/>
      <c r="J40" s="63"/>
      <c r="K40" s="63"/>
      <c r="L40" s="63"/>
      <c r="M40" s="63"/>
      <c r="N40" s="63"/>
      <c r="O40" s="64"/>
      <c r="P40" s="65" t="e">
        <f>SUM(H40:O40)-MIN(H40:O40)-SMALL(H40:O40,2)</f>
        <v>#VALUE!</v>
      </c>
    </row>
    <row r="41" spans="1:16" ht="15" customHeight="1">
      <c r="A41" s="58">
        <v>20</v>
      </c>
      <c r="B41" s="18">
        <v>116094</v>
      </c>
      <c r="C41" s="40" t="s">
        <v>36</v>
      </c>
      <c r="D41" s="20">
        <v>5</v>
      </c>
      <c r="E41" s="20"/>
      <c r="F41" s="26" t="s">
        <v>30</v>
      </c>
      <c r="G41" s="11" t="s">
        <v>204</v>
      </c>
      <c r="H41" s="20">
        <v>0</v>
      </c>
      <c r="I41" s="21">
        <v>0</v>
      </c>
      <c r="J41" s="20">
        <v>0</v>
      </c>
      <c r="K41" s="21">
        <v>43</v>
      </c>
      <c r="L41" s="21">
        <v>0</v>
      </c>
      <c r="M41" s="21">
        <v>0</v>
      </c>
      <c r="N41" s="21">
        <v>0</v>
      </c>
      <c r="O41" s="21">
        <v>0</v>
      </c>
      <c r="P41" s="22">
        <f>SUM(H41:O41)-MIN(H41:O41)-SMALL(H41:O41,2)</f>
        <v>43</v>
      </c>
    </row>
    <row r="42" spans="1:16" ht="15" customHeight="1">
      <c r="A42" s="58"/>
      <c r="B42" s="55">
        <v>116088</v>
      </c>
      <c r="C42" s="42" t="s">
        <v>35</v>
      </c>
      <c r="D42" s="56">
        <v>3</v>
      </c>
      <c r="E42" s="20"/>
      <c r="F42" s="40" t="s">
        <v>171</v>
      </c>
      <c r="G42" s="11"/>
      <c r="H42" s="20"/>
      <c r="I42" s="21"/>
      <c r="J42" s="20"/>
      <c r="K42" s="21"/>
      <c r="L42" s="21"/>
      <c r="M42" s="21"/>
      <c r="N42" s="21"/>
      <c r="O42" s="21"/>
      <c r="P42" s="22"/>
    </row>
    <row r="43" spans="1:16" ht="15" customHeight="1">
      <c r="A43" s="71">
        <v>21</v>
      </c>
      <c r="B43" s="2">
        <v>63063</v>
      </c>
      <c r="C43" s="72" t="s">
        <v>205</v>
      </c>
      <c r="D43" s="4">
        <v>6</v>
      </c>
      <c r="F43" s="1" t="s">
        <v>122</v>
      </c>
      <c r="G43" s="70" t="s">
        <v>206</v>
      </c>
      <c r="H43" s="20">
        <v>0</v>
      </c>
      <c r="I43" s="21">
        <v>0</v>
      </c>
      <c r="J43" s="20">
        <v>0</v>
      </c>
      <c r="K43" s="21">
        <v>27</v>
      </c>
      <c r="L43" s="20">
        <v>15</v>
      </c>
      <c r="M43" s="21">
        <v>0</v>
      </c>
      <c r="N43" s="20">
        <v>0</v>
      </c>
      <c r="O43" s="21">
        <v>0</v>
      </c>
      <c r="P43" s="22">
        <f>SUM(H43:O43)-MIN(H43:O43)-SMALL(H43:O43,2)</f>
        <v>42</v>
      </c>
    </row>
    <row r="44" spans="1:16" ht="15" customHeight="1">
      <c r="A44" s="71"/>
      <c r="B44" s="66">
        <v>63061</v>
      </c>
      <c r="C44" s="73" t="s">
        <v>207</v>
      </c>
      <c r="D44" s="68">
        <v>6</v>
      </c>
      <c r="E44" s="68"/>
      <c r="F44" s="69"/>
      <c r="G44" s="70"/>
      <c r="H44" s="20"/>
      <c r="I44" s="21"/>
      <c r="J44" s="20"/>
      <c r="K44" s="21"/>
      <c r="L44" s="20"/>
      <c r="M44" s="21"/>
      <c r="N44" s="20"/>
      <c r="O44" s="21"/>
      <c r="P44" s="22" t="e">
        <f>SUM(H44:O44)-MIN(H44:O44)-SMALL(H44:O44,2)</f>
        <v>#VALUE!</v>
      </c>
    </row>
    <row r="45" spans="1:16" ht="15" customHeight="1">
      <c r="A45" s="74">
        <v>22</v>
      </c>
      <c r="B45" s="55">
        <v>116095</v>
      </c>
      <c r="C45" s="42" t="s">
        <v>29</v>
      </c>
      <c r="D45" s="56">
        <v>4</v>
      </c>
      <c r="E45" s="55"/>
      <c r="F45" s="55" t="s">
        <v>30</v>
      </c>
      <c r="G45" s="57" t="s">
        <v>208</v>
      </c>
      <c r="H45" s="20">
        <v>0</v>
      </c>
      <c r="I45" s="21">
        <v>0</v>
      </c>
      <c r="J45" s="20">
        <v>0</v>
      </c>
      <c r="K45" s="21">
        <v>0</v>
      </c>
      <c r="L45" s="21">
        <v>40</v>
      </c>
      <c r="M45" s="21">
        <v>0</v>
      </c>
      <c r="N45" s="21">
        <v>0</v>
      </c>
      <c r="O45" s="21">
        <v>0</v>
      </c>
      <c r="P45" s="22">
        <f>SUM(H45:O45)-MIN(H45:O45)-SMALL(H45:O45,2)</f>
        <v>40</v>
      </c>
    </row>
    <row r="46" spans="1:16" ht="15" customHeight="1">
      <c r="A46" s="74"/>
      <c r="B46" s="66">
        <v>116094</v>
      </c>
      <c r="C46" s="75" t="s">
        <v>36</v>
      </c>
      <c r="D46" s="68">
        <v>5</v>
      </c>
      <c r="E46" s="68"/>
      <c r="F46" s="69"/>
      <c r="G46" s="57"/>
      <c r="H46" s="20"/>
      <c r="I46" s="21"/>
      <c r="J46" s="20"/>
      <c r="K46" s="21"/>
      <c r="L46" s="21"/>
      <c r="M46" s="21"/>
      <c r="N46" s="21"/>
      <c r="O46" s="21"/>
      <c r="P46" s="22"/>
    </row>
    <row r="47" spans="1:16" ht="15" customHeight="1">
      <c r="A47" s="61" t="s">
        <v>171</v>
      </c>
      <c r="B47" s="2">
        <v>63062</v>
      </c>
      <c r="C47" s="3" t="s">
        <v>209</v>
      </c>
      <c r="D47" s="4">
        <v>4</v>
      </c>
      <c r="F47" s="1" t="s">
        <v>122</v>
      </c>
      <c r="G47" s="70" t="s">
        <v>210</v>
      </c>
      <c r="H47" s="63">
        <v>0</v>
      </c>
      <c r="I47" s="63">
        <v>0</v>
      </c>
      <c r="J47" s="63">
        <v>0</v>
      </c>
      <c r="K47" s="63">
        <v>19</v>
      </c>
      <c r="L47" s="63">
        <v>21</v>
      </c>
      <c r="M47" s="63">
        <v>0</v>
      </c>
      <c r="N47" s="63">
        <v>0</v>
      </c>
      <c r="O47" s="64">
        <v>0</v>
      </c>
      <c r="P47" s="65">
        <f>SUM(H47:O47)-MIN(H47:O47)-SMALL(H47:O47,2)</f>
        <v>40</v>
      </c>
    </row>
    <row r="48" spans="1:16" ht="15" customHeight="1">
      <c r="A48" s="61"/>
      <c r="B48" s="66">
        <v>63001</v>
      </c>
      <c r="C48" s="67" t="s">
        <v>211</v>
      </c>
      <c r="D48" s="68">
        <v>4</v>
      </c>
      <c r="E48" s="68"/>
      <c r="F48" s="69"/>
      <c r="G48" s="70"/>
      <c r="H48" s="63"/>
      <c r="I48" s="63"/>
      <c r="J48" s="63"/>
      <c r="K48" s="63"/>
      <c r="L48" s="63"/>
      <c r="M48" s="63"/>
      <c r="N48" s="63"/>
      <c r="O48" s="64"/>
      <c r="P48" s="65" t="e">
        <f>SUM(H48:O48)-MIN(H48:O48)-SMALL(H48:O48,2)</f>
        <v>#VALUE!</v>
      </c>
    </row>
    <row r="49" spans="1:16" ht="15" customHeight="1">
      <c r="A49" s="74" t="s">
        <v>171</v>
      </c>
      <c r="B49" s="55">
        <v>129013</v>
      </c>
      <c r="C49" s="42" t="s">
        <v>146</v>
      </c>
      <c r="D49" s="56">
        <v>1</v>
      </c>
      <c r="E49" s="55"/>
      <c r="F49" s="55" t="s">
        <v>22</v>
      </c>
      <c r="G49" s="57" t="s">
        <v>212</v>
      </c>
      <c r="H49" s="20">
        <v>40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2">
        <f>SUM(H49:O49)-MIN(H49:O49)-SMALL(H49:O49,2)</f>
        <v>40</v>
      </c>
    </row>
    <row r="50" spans="1:16" ht="15" customHeight="1">
      <c r="A50" s="74"/>
      <c r="B50" s="55">
        <v>129017</v>
      </c>
      <c r="C50" s="42" t="s">
        <v>213</v>
      </c>
      <c r="D50" s="56">
        <v>1</v>
      </c>
      <c r="E50" s="55"/>
      <c r="F50" s="55"/>
      <c r="G50" s="57"/>
      <c r="H50" s="20"/>
      <c r="I50" s="21"/>
      <c r="J50" s="20"/>
      <c r="K50" s="21"/>
      <c r="L50" s="21"/>
      <c r="M50" s="21"/>
      <c r="N50" s="21"/>
      <c r="O50" s="21"/>
      <c r="P50" s="22"/>
    </row>
    <row r="51" spans="1:16" ht="15" customHeight="1">
      <c r="A51" s="74">
        <v>25</v>
      </c>
      <c r="B51" s="2">
        <v>116097</v>
      </c>
      <c r="C51" s="54" t="s">
        <v>39</v>
      </c>
      <c r="D51" s="4">
        <v>4</v>
      </c>
      <c r="E51" s="55"/>
      <c r="F51" s="55" t="s">
        <v>30</v>
      </c>
      <c r="G51" s="57" t="s">
        <v>214</v>
      </c>
      <c r="H51" s="20">
        <v>0</v>
      </c>
      <c r="I51" s="21">
        <v>0</v>
      </c>
      <c r="J51" s="20">
        <v>0</v>
      </c>
      <c r="K51" s="21">
        <v>0</v>
      </c>
      <c r="L51" s="21">
        <v>35</v>
      </c>
      <c r="M51" s="21">
        <v>0</v>
      </c>
      <c r="N51" s="21">
        <v>0</v>
      </c>
      <c r="O51" s="21">
        <v>0</v>
      </c>
      <c r="P51" s="22">
        <f>SUM(H51:O51)-MIN(H51:O51)-SMALL(H51:O51,2)</f>
        <v>35</v>
      </c>
    </row>
    <row r="52" spans="1:16" ht="15" customHeight="1">
      <c r="A52" s="74"/>
      <c r="B52" s="55">
        <v>116088</v>
      </c>
      <c r="C52" s="42" t="s">
        <v>35</v>
      </c>
      <c r="D52" s="56">
        <v>3</v>
      </c>
      <c r="E52" s="55"/>
      <c r="F52" s="55"/>
      <c r="G52" s="57"/>
      <c r="H52" s="20"/>
      <c r="I52" s="21"/>
      <c r="J52" s="20"/>
      <c r="K52" s="21"/>
      <c r="L52" s="21"/>
      <c r="M52" s="21"/>
      <c r="N52" s="21"/>
      <c r="O52" s="21"/>
      <c r="P52" s="22"/>
    </row>
    <row r="53" spans="1:16" ht="15" customHeight="1">
      <c r="A53" s="74">
        <v>26</v>
      </c>
      <c r="B53" s="18">
        <v>24056</v>
      </c>
      <c r="C53" s="19" t="s">
        <v>215</v>
      </c>
      <c r="D53" s="20">
        <v>7</v>
      </c>
      <c r="E53" s="20"/>
      <c r="F53" s="26" t="s">
        <v>18</v>
      </c>
      <c r="G53" s="11" t="s">
        <v>216</v>
      </c>
      <c r="H53" s="20">
        <v>0</v>
      </c>
      <c r="I53" s="21">
        <v>0</v>
      </c>
      <c r="J53" s="20">
        <v>0</v>
      </c>
      <c r="K53" s="21">
        <v>17</v>
      </c>
      <c r="L53" s="21">
        <v>17</v>
      </c>
      <c r="M53" s="21">
        <v>0</v>
      </c>
      <c r="N53" s="21">
        <v>0</v>
      </c>
      <c r="O53" s="21">
        <v>0</v>
      </c>
      <c r="P53" s="22">
        <f>SUM(H53:O53)-MIN(H53:O53)-SMALL(H53:O53,2)</f>
        <v>34</v>
      </c>
    </row>
    <row r="54" spans="1:16" ht="15" customHeight="1">
      <c r="A54" s="74"/>
      <c r="B54" s="2">
        <v>24004</v>
      </c>
      <c r="C54" s="3" t="s">
        <v>217</v>
      </c>
      <c r="D54" s="4">
        <v>7</v>
      </c>
      <c r="E54" s="20"/>
      <c r="F54" s="40" t="s">
        <v>171</v>
      </c>
      <c r="G54" s="11"/>
      <c r="H54" s="20"/>
      <c r="I54" s="21"/>
      <c r="J54" s="20"/>
      <c r="K54" s="21"/>
      <c r="L54" s="21"/>
      <c r="M54" s="21"/>
      <c r="N54" s="21"/>
      <c r="O54" s="21"/>
      <c r="P54" s="22"/>
    </row>
    <row r="55" spans="1:16" ht="15" customHeight="1">
      <c r="A55" s="61">
        <v>27</v>
      </c>
      <c r="B55" s="18">
        <v>57075</v>
      </c>
      <c r="C55" s="19" t="s">
        <v>42</v>
      </c>
      <c r="D55" s="20">
        <v>5</v>
      </c>
      <c r="E55" s="20"/>
      <c r="F55" s="26" t="s">
        <v>41</v>
      </c>
      <c r="G55" s="11" t="s">
        <v>218</v>
      </c>
      <c r="H55" s="63">
        <v>0</v>
      </c>
      <c r="I55" s="63">
        <v>0</v>
      </c>
      <c r="J55" s="63">
        <v>0</v>
      </c>
      <c r="K55" s="63">
        <v>0</v>
      </c>
      <c r="L55" s="63">
        <v>29</v>
      </c>
      <c r="M55" s="63">
        <v>0</v>
      </c>
      <c r="N55" s="63">
        <v>0</v>
      </c>
      <c r="O55" s="64">
        <v>0</v>
      </c>
      <c r="P55" s="65">
        <f>SUM(H55:O55)-MIN(H55:O55)-SMALL(H55:O55,2)</f>
        <v>29</v>
      </c>
    </row>
    <row r="56" spans="1:16" ht="15" customHeight="1">
      <c r="A56" s="61"/>
      <c r="B56" s="18">
        <v>57025</v>
      </c>
      <c r="C56" s="19" t="s">
        <v>150</v>
      </c>
      <c r="D56" s="20">
        <v>5</v>
      </c>
      <c r="E56" s="20"/>
      <c r="F56" s="40" t="s">
        <v>171</v>
      </c>
      <c r="G56" s="11"/>
      <c r="H56" s="63"/>
      <c r="I56" s="63"/>
      <c r="J56" s="63"/>
      <c r="K56" s="63"/>
      <c r="L56" s="63"/>
      <c r="M56" s="63"/>
      <c r="N56" s="63"/>
      <c r="O56" s="64"/>
      <c r="P56" s="65" t="e">
        <f>SUM(H56:O56)-MIN(H56:O56)-SMALL(H56:O56,2)</f>
        <v>#VALUE!</v>
      </c>
    </row>
    <row r="57" spans="1:16" ht="15" customHeight="1">
      <c r="A57" s="74" t="s">
        <v>171</v>
      </c>
      <c r="B57" s="18">
        <v>57075</v>
      </c>
      <c r="C57" s="19" t="s">
        <v>42</v>
      </c>
      <c r="D57" s="20">
        <v>5</v>
      </c>
      <c r="E57" s="20"/>
      <c r="F57" s="26" t="s">
        <v>41</v>
      </c>
      <c r="G57" s="11" t="s">
        <v>219</v>
      </c>
      <c r="H57" s="20">
        <v>0</v>
      </c>
      <c r="I57" s="21">
        <v>0</v>
      </c>
      <c r="J57" s="20">
        <v>0</v>
      </c>
      <c r="K57" s="21">
        <v>29</v>
      </c>
      <c r="L57" s="21">
        <v>0</v>
      </c>
      <c r="M57" s="21">
        <v>0</v>
      </c>
      <c r="N57" s="21">
        <v>0</v>
      </c>
      <c r="O57" s="21">
        <v>0</v>
      </c>
      <c r="P57" s="22">
        <f>SUM(H57:O57)-MIN(H57:O57)-SMALL(H57:O57,2)</f>
        <v>29</v>
      </c>
    </row>
    <row r="58" spans="1:16" ht="15" customHeight="1">
      <c r="A58" s="74"/>
      <c r="B58" s="18">
        <v>57086</v>
      </c>
      <c r="C58" s="19" t="s">
        <v>220</v>
      </c>
      <c r="D58" s="20">
        <v>6</v>
      </c>
      <c r="E58" s="20"/>
      <c r="F58" s="40" t="s">
        <v>171</v>
      </c>
      <c r="G58" s="11"/>
      <c r="H58" s="20"/>
      <c r="I58" s="21"/>
      <c r="J58" s="20"/>
      <c r="K58" s="21"/>
      <c r="L58" s="21"/>
      <c r="M58" s="21"/>
      <c r="N58" s="21"/>
      <c r="O58" s="21"/>
      <c r="P58" s="22"/>
    </row>
    <row r="59" ht="15" customHeight="1"/>
    <row r="60" ht="15" customHeight="1"/>
    <row r="61" ht="15" customHeight="1"/>
    <row r="62" ht="15" customHeight="1"/>
  </sheetData>
  <sheetProtection selectLockedCells="1" selectUnlockedCells="1"/>
  <mergeCells count="308">
    <mergeCell ref="A3:A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5:A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7:A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9:A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A35:A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39:A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43:A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O2" sqref="O2"/>
    </sheetView>
  </sheetViews>
  <sheetFormatPr defaultColWidth="12.00390625" defaultRowHeight="12.75"/>
  <cols>
    <col min="1" max="1" width="8.125" style="0" customWidth="1"/>
    <col min="2" max="2" width="8.375" style="0" customWidth="1"/>
    <col min="3" max="3" width="18.75390625" style="0" customWidth="1"/>
    <col min="4" max="4" width="7.625" style="0" customWidth="1"/>
    <col min="5" max="5" width="11.75390625" style="0" customWidth="1"/>
    <col min="6" max="6" width="23.25390625" style="0" customWidth="1"/>
    <col min="7" max="7" width="5.625" style="0" customWidth="1"/>
    <col min="8" max="8" width="6.50390625" style="0" customWidth="1"/>
    <col min="9" max="9" width="5.625" style="0" customWidth="1"/>
    <col min="10" max="10" width="5.875" style="0" customWidth="1"/>
    <col min="11" max="11" width="6.75390625" style="0" customWidth="1"/>
    <col min="12" max="13" width="5.50390625" style="0" customWidth="1"/>
    <col min="14" max="14" width="5.875" style="0" customWidth="1"/>
    <col min="15" max="15" width="7.25390625" style="0" customWidth="1"/>
    <col min="16" max="16384" width="11.625" style="0" customWidth="1"/>
  </cols>
  <sheetData>
    <row r="1" spans="1:15" ht="12.75">
      <c r="A1" s="45"/>
      <c r="B1" s="46"/>
      <c r="C1" s="47" t="s">
        <v>221</v>
      </c>
      <c r="D1" s="48"/>
      <c r="E1" s="49"/>
      <c r="F1" s="48"/>
      <c r="G1" s="48"/>
      <c r="H1" s="48"/>
      <c r="I1" s="48"/>
      <c r="J1" s="48"/>
      <c r="K1" s="48"/>
      <c r="L1" s="48"/>
      <c r="M1" s="48"/>
      <c r="N1" s="50"/>
      <c r="O1" s="6"/>
    </row>
    <row r="2" spans="1:15" ht="12.75">
      <c r="A2" s="10" t="s">
        <v>61</v>
      </c>
      <c r="B2" s="10" t="s">
        <v>3</v>
      </c>
      <c r="C2" s="12" t="s">
        <v>62</v>
      </c>
      <c r="D2" s="10" t="s">
        <v>63</v>
      </c>
      <c r="E2" s="10" t="s">
        <v>64</v>
      </c>
      <c r="F2" s="10"/>
      <c r="G2" s="10" t="s">
        <v>8</v>
      </c>
      <c r="H2" s="10" t="s">
        <v>9</v>
      </c>
      <c r="I2" s="10" t="s">
        <v>10</v>
      </c>
      <c r="J2" s="10" t="s">
        <v>11</v>
      </c>
      <c r="K2" s="14" t="s">
        <v>12</v>
      </c>
      <c r="L2" s="14" t="s">
        <v>13</v>
      </c>
      <c r="M2" s="51" t="s">
        <v>14</v>
      </c>
      <c r="N2" s="10" t="s">
        <v>15</v>
      </c>
      <c r="O2" s="52" t="s">
        <v>16</v>
      </c>
    </row>
    <row r="3" spans="1:15" ht="12.75">
      <c r="A3" s="53">
        <v>1</v>
      </c>
      <c r="B3" s="18">
        <v>64055</v>
      </c>
      <c r="C3" s="40" t="s">
        <v>90</v>
      </c>
      <c r="D3" s="20">
        <v>5</v>
      </c>
      <c r="E3" s="40" t="s">
        <v>55</v>
      </c>
      <c r="F3" s="11" t="s">
        <v>222</v>
      </c>
      <c r="G3" s="20">
        <v>0</v>
      </c>
      <c r="H3" s="21">
        <v>0</v>
      </c>
      <c r="I3" s="20">
        <v>0</v>
      </c>
      <c r="J3" s="21">
        <v>75</v>
      </c>
      <c r="K3" s="21">
        <v>75</v>
      </c>
      <c r="L3" s="21">
        <v>0</v>
      </c>
      <c r="M3" s="21">
        <v>0</v>
      </c>
      <c r="N3" s="21">
        <v>0</v>
      </c>
      <c r="O3" s="22">
        <f>SUM(G3:N3)-MIN(G3:N3)-SMALL(G3:N3,2)</f>
        <v>150</v>
      </c>
    </row>
    <row r="4" spans="1:15" ht="12.75">
      <c r="A4" s="53"/>
      <c r="B4" s="18">
        <v>57008</v>
      </c>
      <c r="C4" s="40" t="s">
        <v>105</v>
      </c>
      <c r="D4" s="20">
        <v>4</v>
      </c>
      <c r="E4" s="26" t="s">
        <v>41</v>
      </c>
      <c r="F4" s="11"/>
      <c r="G4" s="20"/>
      <c r="H4" s="21"/>
      <c r="I4" s="20"/>
      <c r="J4" s="21"/>
      <c r="K4" s="21"/>
      <c r="L4" s="21"/>
      <c r="M4" s="21"/>
      <c r="N4" s="21"/>
      <c r="O4" s="22"/>
    </row>
    <row r="5" spans="1:15" ht="12.75">
      <c r="A5" s="53">
        <v>2</v>
      </c>
      <c r="B5" s="18">
        <v>108034</v>
      </c>
      <c r="C5" s="40" t="s">
        <v>104</v>
      </c>
      <c r="D5" s="20">
        <v>4</v>
      </c>
      <c r="E5" s="26" t="s">
        <v>98</v>
      </c>
      <c r="F5" s="11" t="s">
        <v>223</v>
      </c>
      <c r="G5" s="20">
        <v>0</v>
      </c>
      <c r="H5" s="21">
        <v>0</v>
      </c>
      <c r="I5" s="20">
        <v>0</v>
      </c>
      <c r="J5" s="21">
        <v>68</v>
      </c>
      <c r="K5" s="21">
        <v>62</v>
      </c>
      <c r="L5" s="21">
        <v>0</v>
      </c>
      <c r="M5" s="21">
        <v>0</v>
      </c>
      <c r="N5" s="21">
        <v>0</v>
      </c>
      <c r="O5" s="22">
        <f>SUM(G5:N5)-MIN(G5:N5)-SMALL(G5:N5,2)</f>
        <v>130</v>
      </c>
    </row>
    <row r="6" spans="1:15" ht="12.75">
      <c r="A6" s="53"/>
      <c r="B6" s="18">
        <v>108014</v>
      </c>
      <c r="C6" s="40" t="s">
        <v>110</v>
      </c>
      <c r="D6" s="20">
        <v>4</v>
      </c>
      <c r="E6" s="26" t="s">
        <v>171</v>
      </c>
      <c r="F6" s="11"/>
      <c r="G6" s="20"/>
      <c r="H6" s="21"/>
      <c r="I6" s="20"/>
      <c r="J6" s="21"/>
      <c r="K6" s="21"/>
      <c r="L6" s="21"/>
      <c r="M6" s="21"/>
      <c r="N6" s="21"/>
      <c r="O6" s="22"/>
    </row>
    <row r="7" spans="1:15" ht="12.75">
      <c r="A7" s="53">
        <v>3</v>
      </c>
      <c r="B7" s="18">
        <v>57062</v>
      </c>
      <c r="C7" s="40" t="s">
        <v>114</v>
      </c>
      <c r="D7" s="20">
        <v>6</v>
      </c>
      <c r="E7" s="26" t="s">
        <v>41</v>
      </c>
      <c r="F7" s="11" t="s">
        <v>224</v>
      </c>
      <c r="G7" s="20">
        <v>0</v>
      </c>
      <c r="H7" s="21">
        <v>0</v>
      </c>
      <c r="I7" s="20">
        <v>0</v>
      </c>
      <c r="J7" s="21">
        <v>62</v>
      </c>
      <c r="K7" s="21">
        <v>53</v>
      </c>
      <c r="L7" s="21">
        <v>0</v>
      </c>
      <c r="M7" s="21">
        <v>0</v>
      </c>
      <c r="N7" s="21">
        <v>0</v>
      </c>
      <c r="O7" s="22">
        <f>SUM(G7:N7)-MIN(G7:N7)-SMALL(G7:N7,2)</f>
        <v>115</v>
      </c>
    </row>
    <row r="8" spans="1:15" ht="12.75">
      <c r="A8" s="53"/>
      <c r="B8" s="18">
        <v>57064</v>
      </c>
      <c r="C8" s="40" t="s">
        <v>225</v>
      </c>
      <c r="D8" s="20">
        <v>2</v>
      </c>
      <c r="E8" s="40" t="s">
        <v>171</v>
      </c>
      <c r="F8" s="11"/>
      <c r="G8" s="20"/>
      <c r="H8" s="21"/>
      <c r="I8" s="20"/>
      <c r="J8" s="21"/>
      <c r="K8" s="21"/>
      <c r="L8" s="21"/>
      <c r="M8" s="21"/>
      <c r="N8" s="21"/>
      <c r="O8" s="22"/>
    </row>
    <row r="9" spans="1:15" ht="12.75">
      <c r="A9" s="53">
        <v>4</v>
      </c>
      <c r="B9" s="2">
        <v>57040</v>
      </c>
      <c r="C9" s="54" t="s">
        <v>226</v>
      </c>
      <c r="D9" s="20">
        <v>2</v>
      </c>
      <c r="E9" s="26" t="s">
        <v>41</v>
      </c>
      <c r="F9" s="11" t="s">
        <v>227</v>
      </c>
      <c r="G9" s="20">
        <v>0</v>
      </c>
      <c r="H9" s="21">
        <v>0</v>
      </c>
      <c r="I9" s="20">
        <v>0</v>
      </c>
      <c r="J9" s="21">
        <v>57</v>
      </c>
      <c r="K9" s="21">
        <v>57</v>
      </c>
      <c r="L9" s="21">
        <v>0</v>
      </c>
      <c r="M9" s="21">
        <v>0</v>
      </c>
      <c r="N9" s="21">
        <v>0</v>
      </c>
      <c r="O9" s="22">
        <f>SUM(G9:N9)-MIN(G9:N9)-SMALL(G9:N9,2)</f>
        <v>114</v>
      </c>
    </row>
    <row r="10" spans="1:15" ht="12.75">
      <c r="A10" s="53"/>
      <c r="B10" s="18">
        <v>57091</v>
      </c>
      <c r="C10" s="40" t="s">
        <v>228</v>
      </c>
      <c r="D10" s="20">
        <v>2</v>
      </c>
      <c r="E10" s="40" t="s">
        <v>171</v>
      </c>
      <c r="F10" s="11"/>
      <c r="G10" s="20"/>
      <c r="H10" s="21"/>
      <c r="I10" s="20"/>
      <c r="J10" s="21"/>
      <c r="K10" s="21"/>
      <c r="L10" s="21"/>
      <c r="M10" s="21"/>
      <c r="N10" s="21"/>
      <c r="O10" s="22"/>
    </row>
    <row r="11" spans="1:15" ht="12.75">
      <c r="A11" s="53">
        <v>5</v>
      </c>
      <c r="B11" s="18">
        <v>119206</v>
      </c>
      <c r="C11" s="40" t="s">
        <v>229</v>
      </c>
      <c r="D11" s="20">
        <v>5</v>
      </c>
      <c r="E11" s="40" t="s">
        <v>20</v>
      </c>
      <c r="F11" s="11" t="s">
        <v>230</v>
      </c>
      <c r="G11" s="20">
        <v>0</v>
      </c>
      <c r="H11" s="21">
        <v>0</v>
      </c>
      <c r="I11" s="20">
        <v>0</v>
      </c>
      <c r="J11" s="21">
        <v>0</v>
      </c>
      <c r="K11" s="21">
        <v>68</v>
      </c>
      <c r="L11" s="21">
        <v>0</v>
      </c>
      <c r="M11" s="21">
        <v>0</v>
      </c>
      <c r="N11" s="21">
        <v>0</v>
      </c>
      <c r="O11" s="22">
        <f>SUM(G11:N11)-MIN(G11:N11)-SMALL(G11:N11,2)</f>
        <v>68</v>
      </c>
    </row>
    <row r="12" spans="1:15" ht="12.75">
      <c r="A12" s="53"/>
      <c r="B12" s="18">
        <v>119207</v>
      </c>
      <c r="C12" s="40" t="s">
        <v>87</v>
      </c>
      <c r="D12" s="20">
        <v>5</v>
      </c>
      <c r="E12" s="26"/>
      <c r="F12" s="11"/>
      <c r="G12" s="20"/>
      <c r="H12" s="21"/>
      <c r="I12" s="20"/>
      <c r="J12" s="21"/>
      <c r="K12" s="21"/>
      <c r="L12" s="21"/>
      <c r="M12" s="21"/>
      <c r="N12" s="21"/>
      <c r="O12" s="22"/>
    </row>
  </sheetData>
  <sheetProtection selectLockedCells="1" selectUnlockedCells="1"/>
  <mergeCells count="55">
    <mergeCell ref="A3:A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5:A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7:A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9:A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11:A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Hana </cp:lastModifiedBy>
  <cp:lastPrinted>2017-10-12T11:58:03Z</cp:lastPrinted>
  <dcterms:created xsi:type="dcterms:W3CDTF">1998-07-05T11:58:42Z</dcterms:created>
  <dcterms:modified xsi:type="dcterms:W3CDTF">2018-06-21T12:20:17Z</dcterms:modified>
  <cp:category/>
  <cp:version/>
  <cp:contentType/>
  <cp:contentStatus/>
  <cp:revision>18</cp:revision>
</cp:coreProperties>
</file>