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kombinace" sheetId="1" r:id="rId1"/>
  </sheets>
  <definedNames/>
  <calcPr fullCalcOnLoad="1"/>
</workbook>
</file>

<file path=xl/sharedStrings.xml><?xml version="1.0" encoding="utf-8"?>
<sst xmlns="http://schemas.openxmlformats.org/spreadsheetml/2006/main" count="279" uniqueCount="107">
  <si>
    <t>poř.</t>
  </si>
  <si>
    <t>reg.č.</t>
  </si>
  <si>
    <t>jméno</t>
  </si>
  <si>
    <t>nar.</t>
  </si>
  <si>
    <t>VK</t>
  </si>
  <si>
    <t>oddíl</t>
  </si>
  <si>
    <t>slalom</t>
  </si>
  <si>
    <t>sprint</t>
  </si>
  <si>
    <t>ZAPLETAL Vojtěch</t>
  </si>
  <si>
    <t>ZS</t>
  </si>
  <si>
    <t>Dukla B.</t>
  </si>
  <si>
    <t>CHALOUPKA Václav</t>
  </si>
  <si>
    <t>Olomouc</t>
  </si>
  <si>
    <t>ZIMA Tomáš</t>
  </si>
  <si>
    <t>ZM</t>
  </si>
  <si>
    <t>Roudnice</t>
  </si>
  <si>
    <t>KYZLÍK Milan</t>
  </si>
  <si>
    <t>HEGER Vojtěch</t>
  </si>
  <si>
    <t>KVS HK</t>
  </si>
  <si>
    <t>MRÁZEK Jan</t>
  </si>
  <si>
    <t>KK Opava</t>
  </si>
  <si>
    <t>PETERKA Jáchym</t>
  </si>
  <si>
    <t>Rakovník</t>
  </si>
  <si>
    <t>KOUBÍK Ondřej</t>
  </si>
  <si>
    <t>Boh.Pha</t>
  </si>
  <si>
    <t>HEGER Tomáš</t>
  </si>
  <si>
    <t>ZAPLETAL Mikuláš</t>
  </si>
  <si>
    <t>MOTYČKA Marek</t>
  </si>
  <si>
    <t>SKVeselí</t>
  </si>
  <si>
    <t>ŠTERCL Vít</t>
  </si>
  <si>
    <t>NOVOTNÝ Petr</t>
  </si>
  <si>
    <t>PECHMAN Štěpán</t>
  </si>
  <si>
    <t>VRUBLOVSKÝ Jan</t>
  </si>
  <si>
    <t>BAREŠ Antonín</t>
  </si>
  <si>
    <t>Štětí</t>
  </si>
  <si>
    <t>MATÉ Zdeněk</t>
  </si>
  <si>
    <t>KOŘÍNEK Vilém</t>
  </si>
  <si>
    <t>USK Pha</t>
  </si>
  <si>
    <t>VEJVODA Vojtěch</t>
  </si>
  <si>
    <t>PEŠEK Tibor</t>
  </si>
  <si>
    <t>VENC Alexandr</t>
  </si>
  <si>
    <t>BOUČEK Stanislav</t>
  </si>
  <si>
    <t>Trutnov</t>
  </si>
  <si>
    <t>PAPULA Martin</t>
  </si>
  <si>
    <t>Litovel</t>
  </si>
  <si>
    <t>FIALA Jakub</t>
  </si>
  <si>
    <t>GABRLÍK Tomáš</t>
  </si>
  <si>
    <t>NOVOTNÝ Jan</t>
  </si>
  <si>
    <t>LERCH Adam</t>
  </si>
  <si>
    <t>Klášter.</t>
  </si>
  <si>
    <t>ŠMOLDAS Michal</t>
  </si>
  <si>
    <t>KLÍMA Jan</t>
  </si>
  <si>
    <t>Č.Kruml.</t>
  </si>
  <si>
    <t>KAMINSKÝ Jan</t>
  </si>
  <si>
    <t>Val.Mez.</t>
  </si>
  <si>
    <t>KUČA Jakub</t>
  </si>
  <si>
    <t>ŠKORŇA Adam</t>
  </si>
  <si>
    <t>KŘENEK Jakub</t>
  </si>
  <si>
    <t>012062
012061</t>
  </si>
  <si>
    <t>ZAPLETAL Vojtěch
ZAPLETAL Mikuláš</t>
  </si>
  <si>
    <t>98
00</t>
  </si>
  <si>
    <t>ZS
ZM</t>
  </si>
  <si>
    <t>116061
116062</t>
  </si>
  <si>
    <t>ŠMOLDAS Michal
KUČA Jakub</t>
  </si>
  <si>
    <t>98
98</t>
  </si>
  <si>
    <t>ZS
ZS</t>
  </si>
  <si>
    <t>132007
132017</t>
  </si>
  <si>
    <t>KAMINSKÝ Jan
MOŘKOVSKÝ Samuel</t>
  </si>
  <si>
    <t>99
99</t>
  </si>
  <si>
    <t>132009
132010</t>
  </si>
  <si>
    <t>ŠKORŇA Adam
TICHÝ Štěpán</t>
  </si>
  <si>
    <t>00
00</t>
  </si>
  <si>
    <t>ZM
ZM</t>
  </si>
  <si>
    <t>SATKOVÁ Martina</t>
  </si>
  <si>
    <t>KK Brno</t>
  </si>
  <si>
    <t>HRICOVÁ Klára</t>
  </si>
  <si>
    <t>PALOUDOVÁ Anežka</t>
  </si>
  <si>
    <t>ČEKALOVÁ Bára</t>
  </si>
  <si>
    <t>FIŠEROVÁ Tereza</t>
  </si>
  <si>
    <t>BAYEROVÁ Barbora</t>
  </si>
  <si>
    <t>FIALOVÁ Veronika</t>
  </si>
  <si>
    <t>POMAJBÍKOVÁ Kristýna</t>
  </si>
  <si>
    <t>SATKOVÁ Gabriela</t>
  </si>
  <si>
    <t>VRBOVÁ Alexandra</t>
  </si>
  <si>
    <t>Horš.Týn</t>
  </si>
  <si>
    <t>NĚMCOVÁ Anna</t>
  </si>
  <si>
    <t>HOROVÁ Klára</t>
  </si>
  <si>
    <t>KYZLÍKOVÁ Monika</t>
  </si>
  <si>
    <t>SMETÁNKOVÁ Klára</t>
  </si>
  <si>
    <t>Kroměříž</t>
  </si>
  <si>
    <t>MOTYČKOVÁ Sára</t>
  </si>
  <si>
    <t>HRICOVÁ Adéla</t>
  </si>
  <si>
    <t>SOUČKOVÁ Karolína</t>
  </si>
  <si>
    <t>PECHMANOVÁ Marie</t>
  </si>
  <si>
    <t>NĚMCOVÁ Marie</t>
  </si>
  <si>
    <t>BAYEROVÁ Markéta</t>
  </si>
  <si>
    <t>KAMINSKÁ Barbora</t>
  </si>
  <si>
    <t>celkem</t>
  </si>
  <si>
    <t>K1 MUŽI</t>
  </si>
  <si>
    <t>kombinace</t>
  </si>
  <si>
    <t>MČR ž - Křivoklát</t>
  </si>
  <si>
    <t>C1 MUŽI</t>
  </si>
  <si>
    <t>C2</t>
  </si>
  <si>
    <t>K1 ŽENY</t>
  </si>
  <si>
    <t>C1 ŽENY</t>
  </si>
  <si>
    <t>výsl. 
slalom</t>
  </si>
  <si>
    <t>výsl. 
sprint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</si>
</sst>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36" applyFont="1" applyAlignment="1">
      <alignment horizontal="right"/>
      <protection/>
    </xf>
    <xf numFmtId="0" fontId="21" fillId="0" borderId="0" xfId="36" applyFont="1" applyAlignment="1">
      <alignment horizontal="left"/>
      <protection/>
    </xf>
    <xf numFmtId="0" fontId="0" fillId="0" borderId="0" xfId="36" applyFont="1" applyAlignment="1">
      <alignment horizontal="center"/>
      <protection/>
    </xf>
    <xf numFmtId="0" fontId="0" fillId="0" borderId="0" xfId="36" applyFont="1" applyAlignment="1">
      <alignment horizontal="left"/>
      <protection/>
    </xf>
    <xf numFmtId="1" fontId="0" fillId="0" borderId="0" xfId="36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22" fillId="0" borderId="0" xfId="36" applyFont="1">
      <alignment/>
      <protection/>
    </xf>
    <xf numFmtId="0" fontId="23" fillId="0" borderId="0" xfId="36" applyFont="1">
      <alignment/>
      <protection/>
    </xf>
    <xf numFmtId="0" fontId="20" fillId="0" borderId="0" xfId="36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36" applyFont="1" applyAlignment="1">
      <alignment horizontal="right"/>
      <protection/>
    </xf>
    <xf numFmtId="0" fontId="21" fillId="0" borderId="0" xfId="36" applyFont="1" applyAlignment="1">
      <alignment horizontal="left"/>
      <protection/>
    </xf>
    <xf numFmtId="0" fontId="0" fillId="0" borderId="0" xfId="36" applyFont="1" applyAlignment="1">
      <alignment horizontal="center"/>
      <protection/>
    </xf>
    <xf numFmtId="0" fontId="0" fillId="0" borderId="0" xfId="36" applyFont="1" applyAlignment="1">
      <alignment horizontal="left"/>
      <protection/>
    </xf>
    <xf numFmtId="1" fontId="0" fillId="0" borderId="0" xfId="36" applyNumberFormat="1" applyFont="1" applyAlignment="1">
      <alignment horizontal="center"/>
      <protection/>
    </xf>
    <xf numFmtId="1" fontId="0" fillId="0" borderId="0" xfId="0" applyNumberFormat="1" applyFont="1" applyAlignment="1">
      <alignment horizontal="center"/>
    </xf>
    <xf numFmtId="0" fontId="0" fillId="0" borderId="0" xfId="36" applyNumberFormat="1" applyFont="1" applyAlignment="1">
      <alignment horizontal="center"/>
      <protection/>
    </xf>
    <xf numFmtId="0" fontId="0" fillId="0" borderId="0" xfId="36" applyFont="1" applyAlignment="1">
      <alignment horizontal="right" wrapText="1"/>
      <protection/>
    </xf>
    <xf numFmtId="0" fontId="21" fillId="0" borderId="0" xfId="36" applyFont="1" applyAlignment="1">
      <alignment horizontal="left" wrapText="1"/>
      <protection/>
    </xf>
    <xf numFmtId="0" fontId="0" fillId="0" borderId="0" xfId="36" applyFont="1" applyAlignment="1">
      <alignment horizontal="center" vertical="top" wrapText="1"/>
      <protection/>
    </xf>
    <xf numFmtId="0" fontId="0" fillId="0" borderId="0" xfId="36" applyFont="1" applyAlignment="1">
      <alignment horizontal="left" vertical="top"/>
      <protection/>
    </xf>
    <xf numFmtId="0" fontId="0" fillId="0" borderId="0" xfId="36" applyNumberFormat="1" applyFont="1" applyAlignment="1">
      <alignment horizontal="center" vertical="top"/>
      <protection/>
    </xf>
    <xf numFmtId="0" fontId="0" fillId="0" borderId="0" xfId="36" applyFont="1" applyAlignment="1">
      <alignment horizontal="center" vertical="top"/>
      <protection/>
    </xf>
    <xf numFmtId="0" fontId="0" fillId="0" borderId="0" xfId="36" applyFont="1" applyAlignment="1">
      <alignment horizontal="right" wrapText="1"/>
      <protection/>
    </xf>
    <xf numFmtId="0" fontId="0" fillId="0" borderId="0" xfId="36" applyNumberFormat="1" applyFont="1" applyAlignment="1">
      <alignment horizontal="center"/>
      <protection/>
    </xf>
    <xf numFmtId="0" fontId="21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top"/>
      <protection/>
    </xf>
    <xf numFmtId="0" fontId="0" fillId="0" borderId="0" xfId="36" applyFont="1" applyAlignment="1">
      <alignment horizontal="right"/>
      <protection/>
    </xf>
    <xf numFmtId="0" fontId="19" fillId="24" borderId="0" xfId="36" applyFont="1" applyFill="1" applyAlignment="1">
      <alignment horizontal="center" vertical="center"/>
      <protection/>
    </xf>
    <xf numFmtId="0" fontId="19" fillId="0" borderId="0" xfId="36" applyFont="1" applyFill="1" applyAlignment="1">
      <alignment horizontal="center" vertical="center"/>
      <protection/>
    </xf>
    <xf numFmtId="0" fontId="19" fillId="24" borderId="0" xfId="36" applyFont="1" applyFill="1" applyAlignment="1">
      <alignment horizontal="center" vertical="center" wrapText="1"/>
      <protection/>
    </xf>
    <xf numFmtId="2" fontId="24" fillId="0" borderId="0" xfId="36" applyNumberFormat="1" applyFont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R74" sqref="R74"/>
    </sheetView>
  </sheetViews>
  <sheetFormatPr defaultColWidth="9.140625" defaultRowHeight="12.75"/>
  <cols>
    <col min="1" max="2" width="9.140625" style="2" customWidth="1"/>
    <col min="3" max="3" width="23.28125" style="2" customWidth="1"/>
    <col min="4" max="6" width="9.140625" style="3" customWidth="1"/>
    <col min="7" max="7" width="9.140625" style="2" customWidth="1"/>
    <col min="8" max="8" width="9.140625" style="3" customWidth="1"/>
    <col min="9" max="9" width="1.28515625" style="3" customWidth="1"/>
    <col min="10" max="10" width="9.140625" style="3" customWidth="1"/>
    <col min="11" max="11" width="1.421875" style="3" customWidth="1"/>
    <col min="12" max="12" width="9.140625" style="3" customWidth="1"/>
    <col min="13" max="16384" width="9.140625" style="2" customWidth="1"/>
  </cols>
  <sheetData>
    <row r="1" spans="1:4" ht="18">
      <c r="A1" s="14" t="s">
        <v>99</v>
      </c>
      <c r="B1" s="15"/>
      <c r="C1" s="15"/>
      <c r="D1" s="14" t="s">
        <v>100</v>
      </c>
    </row>
    <row r="2" ht="12.75">
      <c r="A2" s="1"/>
    </row>
    <row r="3" spans="1:15" ht="15.75">
      <c r="A3" s="13" t="s">
        <v>98</v>
      </c>
      <c r="B3" s="4"/>
      <c r="C3" s="4"/>
      <c r="D3" s="5"/>
      <c r="E3" s="5"/>
      <c r="F3" s="5"/>
      <c r="G3" s="4"/>
      <c r="H3" s="5"/>
      <c r="I3" s="5"/>
      <c r="J3" s="5"/>
      <c r="K3" s="5"/>
      <c r="L3" s="5"/>
      <c r="M3" s="4"/>
      <c r="N3" s="4"/>
      <c r="O3" s="4"/>
    </row>
    <row r="4" spans="1:15" ht="25.5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7"/>
      <c r="J4" s="36" t="s">
        <v>97</v>
      </c>
      <c r="K4" s="37"/>
      <c r="L4" s="38" t="s">
        <v>105</v>
      </c>
      <c r="M4" s="38" t="s">
        <v>106</v>
      </c>
      <c r="N4" s="38" t="s">
        <v>97</v>
      </c>
      <c r="O4" s="6"/>
    </row>
    <row r="5" spans="1:14" ht="12.75">
      <c r="A5" s="33">
        <v>1</v>
      </c>
      <c r="B5" s="7">
        <v>12062</v>
      </c>
      <c r="C5" s="8" t="s">
        <v>8</v>
      </c>
      <c r="D5" s="9">
        <v>98</v>
      </c>
      <c r="E5" s="9" t="s">
        <v>9</v>
      </c>
      <c r="F5" s="10" t="s">
        <v>10</v>
      </c>
      <c r="G5" s="11">
        <v>62</v>
      </c>
      <c r="H5" s="11">
        <v>75</v>
      </c>
      <c r="I5" s="11"/>
      <c r="J5" s="12">
        <f aca="true" t="shared" si="0" ref="J5:J29">SUM(G5:H5)</f>
        <v>137</v>
      </c>
      <c r="K5" s="12"/>
      <c r="L5" s="6"/>
      <c r="M5" s="6"/>
      <c r="N5" s="6"/>
    </row>
    <row r="6" spans="1:14" ht="12.75">
      <c r="A6" s="33">
        <v>2</v>
      </c>
      <c r="B6" s="7">
        <v>119117</v>
      </c>
      <c r="C6" s="8" t="s">
        <v>11</v>
      </c>
      <c r="D6" s="9">
        <v>98</v>
      </c>
      <c r="E6" s="9" t="s">
        <v>9</v>
      </c>
      <c r="F6" s="10" t="s">
        <v>12</v>
      </c>
      <c r="G6" s="11">
        <v>37</v>
      </c>
      <c r="H6" s="11">
        <v>68</v>
      </c>
      <c r="I6" s="11"/>
      <c r="J6" s="12">
        <f t="shared" si="0"/>
        <v>105</v>
      </c>
      <c r="K6" s="12"/>
      <c r="L6" s="6"/>
      <c r="M6" s="6"/>
      <c r="N6" s="6"/>
    </row>
    <row r="7" spans="1:14" ht="12.75">
      <c r="A7" s="33">
        <v>3</v>
      </c>
      <c r="B7" s="7">
        <v>49042</v>
      </c>
      <c r="C7" s="8" t="s">
        <v>13</v>
      </c>
      <c r="D7" s="9">
        <v>0</v>
      </c>
      <c r="E7" s="9" t="s">
        <v>14</v>
      </c>
      <c r="F7" s="10" t="s">
        <v>15</v>
      </c>
      <c r="G7" s="11">
        <v>57</v>
      </c>
      <c r="H7" s="11">
        <v>43</v>
      </c>
      <c r="I7" s="11"/>
      <c r="J7" s="12">
        <f t="shared" si="0"/>
        <v>100</v>
      </c>
      <c r="K7" s="12"/>
      <c r="L7" s="6"/>
      <c r="M7" s="6"/>
      <c r="N7" s="6"/>
    </row>
    <row r="8" spans="1:14" ht="12.75">
      <c r="A8" s="33">
        <v>4</v>
      </c>
      <c r="B8" s="7">
        <v>49018</v>
      </c>
      <c r="C8" s="8" t="s">
        <v>16</v>
      </c>
      <c r="D8" s="9">
        <v>99</v>
      </c>
      <c r="E8" s="9" t="s">
        <v>9</v>
      </c>
      <c r="F8" s="10" t="s">
        <v>15</v>
      </c>
      <c r="G8" s="11">
        <v>33</v>
      </c>
      <c r="H8" s="11">
        <v>62</v>
      </c>
      <c r="I8" s="11"/>
      <c r="J8" s="12">
        <f t="shared" si="0"/>
        <v>95</v>
      </c>
      <c r="K8" s="12"/>
      <c r="L8" s="6"/>
      <c r="M8" s="6"/>
      <c r="N8" s="6"/>
    </row>
    <row r="9" spans="1:14" ht="12.75">
      <c r="A9" s="33">
        <v>5</v>
      </c>
      <c r="B9" s="7">
        <v>45019</v>
      </c>
      <c r="C9" s="8" t="s">
        <v>17</v>
      </c>
      <c r="D9" s="9">
        <v>0</v>
      </c>
      <c r="E9" s="9" t="s">
        <v>14</v>
      </c>
      <c r="F9" s="10" t="s">
        <v>18</v>
      </c>
      <c r="G9" s="11">
        <v>40</v>
      </c>
      <c r="H9" s="11">
        <v>40</v>
      </c>
      <c r="I9" s="11"/>
      <c r="J9" s="12">
        <f t="shared" si="0"/>
        <v>80</v>
      </c>
      <c r="K9" s="12"/>
      <c r="L9" s="6"/>
      <c r="M9" s="6"/>
      <c r="N9" s="6"/>
    </row>
    <row r="10" spans="1:14" ht="12.75">
      <c r="A10" s="33">
        <v>6</v>
      </c>
      <c r="B10" s="7">
        <v>121030</v>
      </c>
      <c r="C10" s="8" t="s">
        <v>19</v>
      </c>
      <c r="D10" s="9">
        <v>98</v>
      </c>
      <c r="E10" s="9" t="s">
        <v>9</v>
      </c>
      <c r="F10" s="10" t="s">
        <v>20</v>
      </c>
      <c r="G10" s="11">
        <v>46</v>
      </c>
      <c r="H10" s="11">
        <v>31</v>
      </c>
      <c r="I10" s="11"/>
      <c r="J10" s="12">
        <f t="shared" si="0"/>
        <v>77</v>
      </c>
      <c r="K10" s="12"/>
      <c r="L10" s="6"/>
      <c r="M10" s="6"/>
      <c r="N10" s="6"/>
    </row>
    <row r="11" spans="1:14" ht="12.75">
      <c r="A11" s="33">
        <v>7</v>
      </c>
      <c r="B11" s="7">
        <v>17028</v>
      </c>
      <c r="C11" s="8" t="s">
        <v>21</v>
      </c>
      <c r="D11" s="9">
        <v>98</v>
      </c>
      <c r="E11" s="9" t="s">
        <v>9</v>
      </c>
      <c r="F11" s="10" t="s">
        <v>22</v>
      </c>
      <c r="G11" s="11">
        <v>35</v>
      </c>
      <c r="H11" s="11">
        <v>25</v>
      </c>
      <c r="I11" s="11"/>
      <c r="J11" s="12">
        <f t="shared" si="0"/>
        <v>60</v>
      </c>
      <c r="K11" s="12"/>
      <c r="L11" s="6"/>
      <c r="M11" s="6"/>
      <c r="N11" s="6"/>
    </row>
    <row r="12" spans="1:14" ht="12.75">
      <c r="A12" s="33">
        <v>8</v>
      </c>
      <c r="B12" s="7">
        <v>1056</v>
      </c>
      <c r="C12" s="8" t="s">
        <v>23</v>
      </c>
      <c r="D12" s="9">
        <v>99</v>
      </c>
      <c r="E12" s="9" t="s">
        <v>9</v>
      </c>
      <c r="F12" s="10" t="s">
        <v>24</v>
      </c>
      <c r="G12" s="11">
        <v>11</v>
      </c>
      <c r="H12" s="11">
        <v>46</v>
      </c>
      <c r="I12" s="11"/>
      <c r="J12" s="12">
        <f t="shared" si="0"/>
        <v>57</v>
      </c>
      <c r="K12" s="12"/>
      <c r="L12" s="39">
        <v>120.91</v>
      </c>
      <c r="M12" s="39">
        <v>138.35</v>
      </c>
      <c r="N12" s="39">
        <f>SUM(L12:M12)</f>
        <v>259.26</v>
      </c>
    </row>
    <row r="13" spans="1:14" ht="12.75">
      <c r="A13" s="33">
        <v>9</v>
      </c>
      <c r="B13" s="7">
        <v>45012</v>
      </c>
      <c r="C13" s="8" t="s">
        <v>25</v>
      </c>
      <c r="D13" s="9">
        <v>98</v>
      </c>
      <c r="E13" s="9" t="s">
        <v>9</v>
      </c>
      <c r="F13" s="10" t="s">
        <v>18</v>
      </c>
      <c r="G13" s="11"/>
      <c r="H13" s="11">
        <v>57</v>
      </c>
      <c r="I13" s="11"/>
      <c r="J13" s="12">
        <f t="shared" si="0"/>
        <v>57</v>
      </c>
      <c r="K13" s="12"/>
      <c r="L13" s="39">
        <v>148.03</v>
      </c>
      <c r="M13" s="39">
        <v>127.09</v>
      </c>
      <c r="N13" s="39">
        <f>SUM(L13:M13)</f>
        <v>275.12</v>
      </c>
    </row>
    <row r="14" spans="1:14" ht="12.75">
      <c r="A14" s="33">
        <v>10</v>
      </c>
      <c r="B14" s="7">
        <v>12061</v>
      </c>
      <c r="C14" s="8" t="s">
        <v>26</v>
      </c>
      <c r="D14" s="9">
        <v>0</v>
      </c>
      <c r="E14" s="9" t="s">
        <v>14</v>
      </c>
      <c r="F14" s="10" t="s">
        <v>10</v>
      </c>
      <c r="G14" s="11"/>
      <c r="H14" s="11">
        <v>49</v>
      </c>
      <c r="I14" s="11"/>
      <c r="J14" s="12">
        <f t="shared" si="0"/>
        <v>49</v>
      </c>
      <c r="K14" s="12"/>
      <c r="L14" s="6"/>
      <c r="M14" s="6"/>
      <c r="N14" s="6"/>
    </row>
    <row r="15" spans="1:14" ht="12.75">
      <c r="A15" s="33">
        <v>11</v>
      </c>
      <c r="B15" s="7">
        <v>133036</v>
      </c>
      <c r="C15" s="8" t="s">
        <v>27</v>
      </c>
      <c r="D15" s="9">
        <v>98</v>
      </c>
      <c r="E15" s="9" t="s">
        <v>9</v>
      </c>
      <c r="F15" s="10" t="s">
        <v>28</v>
      </c>
      <c r="G15" s="11">
        <v>21</v>
      </c>
      <c r="H15" s="11">
        <v>27</v>
      </c>
      <c r="I15" s="11"/>
      <c r="J15" s="12">
        <f t="shared" si="0"/>
        <v>48</v>
      </c>
      <c r="K15" s="12"/>
      <c r="L15" s="39">
        <v>113.89</v>
      </c>
      <c r="M15" s="39">
        <v>156.98</v>
      </c>
      <c r="N15" s="39">
        <f>SUM(L15:M15)</f>
        <v>270.87</v>
      </c>
    </row>
    <row r="16" spans="1:14" ht="12.75">
      <c r="A16" s="33">
        <v>12</v>
      </c>
      <c r="B16" s="7">
        <v>12056</v>
      </c>
      <c r="C16" s="8" t="s">
        <v>29</v>
      </c>
      <c r="D16" s="9">
        <v>99</v>
      </c>
      <c r="E16" s="9" t="s">
        <v>9</v>
      </c>
      <c r="F16" s="10" t="s">
        <v>10</v>
      </c>
      <c r="G16" s="11">
        <v>29</v>
      </c>
      <c r="H16" s="11">
        <v>19</v>
      </c>
      <c r="I16" s="11"/>
      <c r="J16" s="12">
        <f t="shared" si="0"/>
        <v>48</v>
      </c>
      <c r="K16" s="12"/>
      <c r="L16" s="39">
        <v>108.64</v>
      </c>
      <c r="M16" s="39">
        <v>166.14</v>
      </c>
      <c r="N16" s="39">
        <f>SUM(L16:M16)</f>
        <v>274.78</v>
      </c>
    </row>
    <row r="17" spans="1:14" ht="12.75">
      <c r="A17" s="33">
        <v>13</v>
      </c>
      <c r="B17" s="7">
        <v>119097</v>
      </c>
      <c r="C17" s="8" t="s">
        <v>30</v>
      </c>
      <c r="D17" s="9">
        <v>0</v>
      </c>
      <c r="E17" s="9" t="s">
        <v>14</v>
      </c>
      <c r="F17" s="10" t="s">
        <v>12</v>
      </c>
      <c r="G17" s="11">
        <v>17</v>
      </c>
      <c r="H17" s="11">
        <v>29</v>
      </c>
      <c r="I17" s="11"/>
      <c r="J17" s="12">
        <f t="shared" si="0"/>
        <v>46</v>
      </c>
      <c r="K17" s="12"/>
      <c r="L17" s="6"/>
      <c r="M17" s="6"/>
      <c r="N17" s="6"/>
    </row>
    <row r="18" spans="1:14" ht="12.75">
      <c r="A18" s="33">
        <v>14</v>
      </c>
      <c r="B18" s="7">
        <v>49048</v>
      </c>
      <c r="C18" s="8" t="s">
        <v>31</v>
      </c>
      <c r="D18" s="9">
        <v>99</v>
      </c>
      <c r="E18" s="9" t="s">
        <v>9</v>
      </c>
      <c r="F18" s="10" t="s">
        <v>15</v>
      </c>
      <c r="G18" s="11">
        <v>4</v>
      </c>
      <c r="H18" s="11">
        <v>37</v>
      </c>
      <c r="I18" s="11"/>
      <c r="J18" s="12">
        <f t="shared" si="0"/>
        <v>41</v>
      </c>
      <c r="K18" s="12"/>
      <c r="L18" s="6"/>
      <c r="M18" s="6"/>
      <c r="N18" s="6"/>
    </row>
    <row r="19" spans="1:14" ht="12.75">
      <c r="A19" s="33">
        <v>15</v>
      </c>
      <c r="B19" s="7">
        <v>119122</v>
      </c>
      <c r="C19" s="8" t="s">
        <v>32</v>
      </c>
      <c r="D19" s="9">
        <v>99</v>
      </c>
      <c r="E19" s="9" t="s">
        <v>9</v>
      </c>
      <c r="F19" s="10" t="s">
        <v>12</v>
      </c>
      <c r="G19" s="11">
        <v>14</v>
      </c>
      <c r="H19" s="11">
        <v>23</v>
      </c>
      <c r="I19" s="11"/>
      <c r="J19" s="12">
        <f t="shared" si="0"/>
        <v>37</v>
      </c>
      <c r="K19" s="12"/>
      <c r="L19" s="6"/>
      <c r="M19" s="6"/>
      <c r="N19" s="6"/>
    </row>
    <row r="20" spans="1:14" ht="12.75">
      <c r="A20" s="33">
        <v>16</v>
      </c>
      <c r="B20" s="7">
        <v>50003</v>
      </c>
      <c r="C20" s="8" t="s">
        <v>33</v>
      </c>
      <c r="D20" s="9">
        <v>98</v>
      </c>
      <c r="E20" s="9" t="s">
        <v>9</v>
      </c>
      <c r="F20" s="10" t="s">
        <v>34</v>
      </c>
      <c r="G20" s="11"/>
      <c r="H20" s="11">
        <v>35</v>
      </c>
      <c r="I20" s="11"/>
      <c r="J20" s="12">
        <f t="shared" si="0"/>
        <v>35</v>
      </c>
      <c r="K20" s="12"/>
      <c r="L20" s="6"/>
      <c r="M20" s="6"/>
      <c r="N20" s="6"/>
    </row>
    <row r="21" spans="1:14" ht="12.75">
      <c r="A21" s="33">
        <v>17</v>
      </c>
      <c r="B21" s="7">
        <v>119028</v>
      </c>
      <c r="C21" s="8" t="s">
        <v>35</v>
      </c>
      <c r="D21" s="9">
        <v>98</v>
      </c>
      <c r="E21" s="9" t="s">
        <v>9</v>
      </c>
      <c r="F21" s="10" t="s">
        <v>12</v>
      </c>
      <c r="G21" s="11"/>
      <c r="H21" s="11">
        <v>33</v>
      </c>
      <c r="I21" s="11"/>
      <c r="J21" s="12">
        <f t="shared" si="0"/>
        <v>33</v>
      </c>
      <c r="K21" s="12"/>
      <c r="L21" s="6"/>
      <c r="M21" s="6"/>
      <c r="N21" s="6"/>
    </row>
    <row r="22" spans="1:14" ht="12.75">
      <c r="A22" s="33">
        <v>18</v>
      </c>
      <c r="B22" s="7">
        <v>9064</v>
      </c>
      <c r="C22" s="8" t="s">
        <v>36</v>
      </c>
      <c r="D22" s="9">
        <v>99</v>
      </c>
      <c r="E22" s="9" t="s">
        <v>9</v>
      </c>
      <c r="F22" s="10" t="s">
        <v>37</v>
      </c>
      <c r="G22" s="11">
        <v>25</v>
      </c>
      <c r="H22" s="11"/>
      <c r="I22" s="11"/>
      <c r="J22" s="12">
        <f t="shared" si="0"/>
        <v>25</v>
      </c>
      <c r="K22" s="12"/>
      <c r="L22" s="6"/>
      <c r="M22" s="6"/>
      <c r="N22" s="6"/>
    </row>
    <row r="23" spans="1:14" ht="12.75">
      <c r="A23" s="33">
        <v>19</v>
      </c>
      <c r="B23" s="7">
        <v>17042</v>
      </c>
      <c r="C23" s="8" t="s">
        <v>38</v>
      </c>
      <c r="D23" s="9">
        <v>99</v>
      </c>
      <c r="E23" s="9" t="s">
        <v>9</v>
      </c>
      <c r="F23" s="10" t="s">
        <v>22</v>
      </c>
      <c r="G23" s="11">
        <v>6</v>
      </c>
      <c r="H23" s="11">
        <v>17</v>
      </c>
      <c r="I23" s="11"/>
      <c r="J23" s="12">
        <f t="shared" si="0"/>
        <v>23</v>
      </c>
      <c r="K23" s="12"/>
      <c r="L23" s="6"/>
      <c r="M23" s="6"/>
      <c r="N23" s="6"/>
    </row>
    <row r="24" spans="1:14" ht="12.75">
      <c r="A24" s="33">
        <v>20</v>
      </c>
      <c r="B24" s="7">
        <v>133065</v>
      </c>
      <c r="C24" s="8" t="s">
        <v>39</v>
      </c>
      <c r="D24" s="9">
        <v>0</v>
      </c>
      <c r="E24" s="9" t="s">
        <v>14</v>
      </c>
      <c r="F24" s="10" t="s">
        <v>28</v>
      </c>
      <c r="G24" s="11"/>
      <c r="H24" s="11">
        <v>21</v>
      </c>
      <c r="I24" s="11"/>
      <c r="J24" s="12">
        <f t="shared" si="0"/>
        <v>21</v>
      </c>
      <c r="K24" s="12"/>
      <c r="L24" s="6"/>
      <c r="M24" s="6"/>
      <c r="N24" s="6"/>
    </row>
    <row r="25" spans="1:14" ht="12.75">
      <c r="A25" s="33">
        <v>21</v>
      </c>
      <c r="B25" s="7">
        <v>12053</v>
      </c>
      <c r="C25" s="8" t="s">
        <v>40</v>
      </c>
      <c r="D25" s="9">
        <v>99</v>
      </c>
      <c r="E25" s="9" t="s">
        <v>9</v>
      </c>
      <c r="F25" s="10" t="s">
        <v>10</v>
      </c>
      <c r="G25" s="11">
        <v>7</v>
      </c>
      <c r="H25" s="11">
        <v>12</v>
      </c>
      <c r="I25" s="11"/>
      <c r="J25" s="12">
        <f t="shared" si="0"/>
        <v>19</v>
      </c>
      <c r="K25" s="12"/>
      <c r="L25" s="6"/>
      <c r="M25" s="6"/>
      <c r="N25" s="6"/>
    </row>
    <row r="26" spans="1:14" ht="12.75">
      <c r="A26" s="33">
        <v>22</v>
      </c>
      <c r="B26" s="7">
        <v>60052</v>
      </c>
      <c r="C26" s="8" t="s">
        <v>41</v>
      </c>
      <c r="D26" s="9">
        <v>99</v>
      </c>
      <c r="E26" s="9" t="s">
        <v>9</v>
      </c>
      <c r="F26" s="10" t="s">
        <v>42</v>
      </c>
      <c r="G26" s="11"/>
      <c r="H26" s="11">
        <v>15</v>
      </c>
      <c r="I26" s="11"/>
      <c r="J26" s="12">
        <f t="shared" si="0"/>
        <v>15</v>
      </c>
      <c r="K26" s="12"/>
      <c r="L26" s="6"/>
      <c r="M26" s="6"/>
      <c r="N26" s="6"/>
    </row>
    <row r="27" spans="1:14" ht="12.75">
      <c r="A27" s="33">
        <v>23</v>
      </c>
      <c r="B27" s="7">
        <v>116078</v>
      </c>
      <c r="C27" s="8" t="s">
        <v>43</v>
      </c>
      <c r="D27" s="9">
        <v>99</v>
      </c>
      <c r="E27" s="9" t="s">
        <v>9</v>
      </c>
      <c r="F27" s="10" t="s">
        <v>44</v>
      </c>
      <c r="G27" s="11"/>
      <c r="H27" s="11">
        <v>14</v>
      </c>
      <c r="I27" s="11"/>
      <c r="J27" s="12">
        <f t="shared" si="0"/>
        <v>14</v>
      </c>
      <c r="K27" s="12"/>
      <c r="L27" s="6"/>
      <c r="M27" s="6"/>
      <c r="N27" s="6"/>
    </row>
    <row r="28" spans="1:14" ht="12.75">
      <c r="A28" s="33">
        <v>24</v>
      </c>
      <c r="B28" s="7">
        <v>119018</v>
      </c>
      <c r="C28" s="8" t="s">
        <v>45</v>
      </c>
      <c r="D28" s="9">
        <v>1</v>
      </c>
      <c r="E28" s="9" t="s">
        <v>14</v>
      </c>
      <c r="F28" s="10" t="s">
        <v>12</v>
      </c>
      <c r="G28" s="11"/>
      <c r="H28" s="11">
        <v>13</v>
      </c>
      <c r="I28" s="11"/>
      <c r="J28" s="12">
        <f t="shared" si="0"/>
        <v>13</v>
      </c>
      <c r="K28" s="12"/>
      <c r="L28" s="6"/>
      <c r="M28" s="6"/>
      <c r="N28" s="6"/>
    </row>
    <row r="29" spans="1:14" ht="12.75">
      <c r="A29" s="33">
        <v>25</v>
      </c>
      <c r="B29" s="7">
        <v>119116</v>
      </c>
      <c r="C29" s="8" t="s">
        <v>46</v>
      </c>
      <c r="D29" s="9">
        <v>0</v>
      </c>
      <c r="E29" s="9" t="s">
        <v>14</v>
      </c>
      <c r="F29" s="10" t="s">
        <v>12</v>
      </c>
      <c r="G29" s="11"/>
      <c r="H29" s="11">
        <v>10</v>
      </c>
      <c r="I29" s="11"/>
      <c r="J29" s="12">
        <f t="shared" si="0"/>
        <v>10</v>
      </c>
      <c r="K29" s="12"/>
      <c r="L29" s="6"/>
      <c r="M29" s="6"/>
      <c r="N29" s="6"/>
    </row>
    <row r="33" spans="1:14" ht="15.75">
      <c r="A33" s="13" t="s">
        <v>101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5.5">
      <c r="A34" s="36" t="s">
        <v>0</v>
      </c>
      <c r="B34" s="36" t="s">
        <v>1</v>
      </c>
      <c r="C34" s="36" t="s">
        <v>2</v>
      </c>
      <c r="D34" s="36" t="s">
        <v>3</v>
      </c>
      <c r="E34" s="36" t="s">
        <v>4</v>
      </c>
      <c r="F34" s="36" t="s">
        <v>5</v>
      </c>
      <c r="G34" s="36" t="s">
        <v>6</v>
      </c>
      <c r="H34" s="36" t="s">
        <v>7</v>
      </c>
      <c r="I34" s="37"/>
      <c r="J34" s="36" t="s">
        <v>97</v>
      </c>
      <c r="K34" s="37"/>
      <c r="L34" s="38" t="s">
        <v>105</v>
      </c>
      <c r="M34" s="38" t="s">
        <v>106</v>
      </c>
      <c r="N34" s="38" t="s">
        <v>97</v>
      </c>
    </row>
    <row r="35" spans="1:14" ht="12.75">
      <c r="A35" s="33">
        <v>1</v>
      </c>
      <c r="B35" s="18">
        <v>45012</v>
      </c>
      <c r="C35" s="19" t="s">
        <v>25</v>
      </c>
      <c r="D35" s="20">
        <v>98</v>
      </c>
      <c r="E35" s="20" t="s">
        <v>9</v>
      </c>
      <c r="F35" s="21" t="s">
        <v>18</v>
      </c>
      <c r="G35" s="22">
        <v>75</v>
      </c>
      <c r="H35" s="22">
        <v>68</v>
      </c>
      <c r="I35" s="17"/>
      <c r="J35" s="23">
        <f>SUM(G35:H35)</f>
        <v>143</v>
      </c>
      <c r="K35" s="23"/>
      <c r="L35" s="16"/>
      <c r="M35" s="16"/>
      <c r="N35" s="16"/>
    </row>
    <row r="36" spans="1:14" ht="12.75">
      <c r="A36" s="33">
        <v>2</v>
      </c>
      <c r="B36" s="18">
        <v>119105</v>
      </c>
      <c r="C36" s="19" t="s">
        <v>47</v>
      </c>
      <c r="D36" s="20">
        <v>98</v>
      </c>
      <c r="E36" s="20" t="s">
        <v>9</v>
      </c>
      <c r="F36" s="21" t="s">
        <v>12</v>
      </c>
      <c r="G36" s="24">
        <v>57</v>
      </c>
      <c r="H36" s="22">
        <v>62</v>
      </c>
      <c r="I36" s="17"/>
      <c r="J36" s="23">
        <f aca="true" t="shared" si="1" ref="J36:J44">SUM(G36:H36)</f>
        <v>119</v>
      </c>
      <c r="K36" s="23"/>
      <c r="L36" s="39">
        <v>110</v>
      </c>
      <c r="M36" s="39">
        <v>149.17</v>
      </c>
      <c r="N36" s="39">
        <f>SUM(L36:M36)</f>
        <v>259.16999999999996</v>
      </c>
    </row>
    <row r="37" spans="1:14" ht="12.75">
      <c r="A37" s="33">
        <v>3</v>
      </c>
      <c r="B37" s="18">
        <v>48031</v>
      </c>
      <c r="C37" s="19" t="s">
        <v>48</v>
      </c>
      <c r="D37" s="20">
        <v>98</v>
      </c>
      <c r="E37" s="20" t="s">
        <v>9</v>
      </c>
      <c r="F37" s="21" t="s">
        <v>49</v>
      </c>
      <c r="G37" s="24">
        <v>62</v>
      </c>
      <c r="H37" s="22">
        <v>57</v>
      </c>
      <c r="I37" s="17"/>
      <c r="J37" s="23">
        <f t="shared" si="1"/>
        <v>119</v>
      </c>
      <c r="K37" s="23"/>
      <c r="L37" s="39">
        <v>102.66</v>
      </c>
      <c r="M37" s="39">
        <v>156.79</v>
      </c>
      <c r="N37" s="39">
        <f>SUM(L37:M37)</f>
        <v>259.45</v>
      </c>
    </row>
    <row r="38" spans="1:14" ht="12.75">
      <c r="A38" s="33">
        <v>4</v>
      </c>
      <c r="B38" s="18">
        <v>116061</v>
      </c>
      <c r="C38" s="19" t="s">
        <v>50</v>
      </c>
      <c r="D38" s="20">
        <v>98</v>
      </c>
      <c r="E38" s="20" t="s">
        <v>9</v>
      </c>
      <c r="F38" s="21" t="s">
        <v>44</v>
      </c>
      <c r="G38" s="24">
        <v>33</v>
      </c>
      <c r="H38" s="22">
        <v>75</v>
      </c>
      <c r="I38" s="17"/>
      <c r="J38" s="23">
        <f t="shared" si="1"/>
        <v>108</v>
      </c>
      <c r="K38" s="23"/>
      <c r="L38" s="16"/>
      <c r="M38" s="16"/>
      <c r="N38" s="16"/>
    </row>
    <row r="39" spans="1:14" ht="12.75">
      <c r="A39" s="33">
        <v>5</v>
      </c>
      <c r="B39" s="18">
        <v>45019</v>
      </c>
      <c r="C39" s="19" t="s">
        <v>17</v>
      </c>
      <c r="D39" s="20">
        <v>0</v>
      </c>
      <c r="E39" s="20" t="s">
        <v>14</v>
      </c>
      <c r="F39" s="21" t="s">
        <v>18</v>
      </c>
      <c r="G39" s="22">
        <v>43</v>
      </c>
      <c r="H39" s="22">
        <v>43</v>
      </c>
      <c r="I39" s="17"/>
      <c r="J39" s="23">
        <f t="shared" si="1"/>
        <v>86</v>
      </c>
      <c r="K39" s="23"/>
      <c r="L39" s="16"/>
      <c r="M39" s="16"/>
      <c r="N39" s="16"/>
    </row>
    <row r="40" spans="1:14" ht="12.75">
      <c r="A40" s="33">
        <v>6</v>
      </c>
      <c r="B40" s="18">
        <v>24006</v>
      </c>
      <c r="C40" s="19" t="s">
        <v>51</v>
      </c>
      <c r="D40" s="20">
        <v>98</v>
      </c>
      <c r="E40" s="20" t="s">
        <v>9</v>
      </c>
      <c r="F40" s="21" t="s">
        <v>52</v>
      </c>
      <c r="G40" s="22">
        <v>31</v>
      </c>
      <c r="H40" s="22">
        <v>53</v>
      </c>
      <c r="I40" s="17"/>
      <c r="J40" s="23">
        <f t="shared" si="1"/>
        <v>84</v>
      </c>
      <c r="K40" s="23"/>
      <c r="L40" s="16"/>
      <c r="M40" s="16"/>
      <c r="N40" s="16"/>
    </row>
    <row r="41" spans="1:14" ht="12.75">
      <c r="A41" s="33">
        <v>7</v>
      </c>
      <c r="B41" s="18">
        <v>132007</v>
      </c>
      <c r="C41" s="19" t="s">
        <v>53</v>
      </c>
      <c r="D41" s="20">
        <v>99</v>
      </c>
      <c r="E41" s="20" t="s">
        <v>9</v>
      </c>
      <c r="F41" s="21" t="s">
        <v>54</v>
      </c>
      <c r="G41" s="22">
        <v>29</v>
      </c>
      <c r="H41" s="22">
        <v>46</v>
      </c>
      <c r="I41" s="17"/>
      <c r="J41" s="23">
        <f t="shared" si="1"/>
        <v>75</v>
      </c>
      <c r="K41" s="23"/>
      <c r="L41" s="16"/>
      <c r="M41" s="16"/>
      <c r="N41" s="16"/>
    </row>
    <row r="42" spans="1:14" ht="12.75">
      <c r="A42" s="33">
        <v>8</v>
      </c>
      <c r="B42" s="18">
        <v>116062</v>
      </c>
      <c r="C42" s="19" t="s">
        <v>55</v>
      </c>
      <c r="D42" s="20">
        <v>98</v>
      </c>
      <c r="E42" s="20" t="s">
        <v>9</v>
      </c>
      <c r="F42" s="21" t="s">
        <v>44</v>
      </c>
      <c r="G42" s="24">
        <v>27</v>
      </c>
      <c r="H42" s="22">
        <v>31</v>
      </c>
      <c r="I42" s="17"/>
      <c r="J42" s="23">
        <f t="shared" si="1"/>
        <v>58</v>
      </c>
      <c r="K42" s="23"/>
      <c r="L42" s="16"/>
      <c r="M42" s="16"/>
      <c r="N42" s="16"/>
    </row>
    <row r="43" spans="1:14" ht="12.75">
      <c r="A43" s="33">
        <v>9</v>
      </c>
      <c r="B43" s="18">
        <v>132009</v>
      </c>
      <c r="C43" s="19" t="s">
        <v>56</v>
      </c>
      <c r="D43" s="20">
        <v>0</v>
      </c>
      <c r="E43" s="20" t="s">
        <v>14</v>
      </c>
      <c r="F43" s="21" t="s">
        <v>54</v>
      </c>
      <c r="G43" s="24">
        <v>17</v>
      </c>
      <c r="H43" s="22">
        <v>40</v>
      </c>
      <c r="I43" s="17"/>
      <c r="J43" s="23">
        <f t="shared" si="1"/>
        <v>57</v>
      </c>
      <c r="K43" s="23"/>
      <c r="L43" s="16"/>
      <c r="M43" s="16"/>
      <c r="N43" s="16"/>
    </row>
    <row r="44" spans="1:14" ht="12.75">
      <c r="A44" s="33">
        <v>10</v>
      </c>
      <c r="B44" s="18">
        <v>132058</v>
      </c>
      <c r="C44" s="19" t="s">
        <v>57</v>
      </c>
      <c r="D44" s="20">
        <v>99</v>
      </c>
      <c r="E44" s="20" t="s">
        <v>9</v>
      </c>
      <c r="F44" s="21" t="s">
        <v>54</v>
      </c>
      <c r="G44" s="24">
        <v>23</v>
      </c>
      <c r="H44" s="22">
        <v>33</v>
      </c>
      <c r="I44" s="17"/>
      <c r="J44" s="23">
        <f t="shared" si="1"/>
        <v>56</v>
      </c>
      <c r="K44" s="23"/>
      <c r="L44" s="16"/>
      <c r="M44" s="16"/>
      <c r="N44" s="16"/>
    </row>
    <row r="47" spans="4:7" ht="12.75">
      <c r="D47" s="2"/>
      <c r="E47" s="2"/>
      <c r="F47" s="2"/>
      <c r="G47" s="3"/>
    </row>
    <row r="48" spans="1:7" ht="15.75">
      <c r="A48" s="13" t="s">
        <v>102</v>
      </c>
      <c r="D48" s="2"/>
      <c r="E48" s="2"/>
      <c r="F48" s="2"/>
      <c r="G48" s="3"/>
    </row>
    <row r="49" spans="1:11" ht="12.75">
      <c r="A49" s="36" t="s">
        <v>0</v>
      </c>
      <c r="B49" s="36" t="s">
        <v>1</v>
      </c>
      <c r="C49" s="36" t="s">
        <v>2</v>
      </c>
      <c r="D49" s="36" t="s">
        <v>3</v>
      </c>
      <c r="E49" s="36" t="s">
        <v>4</v>
      </c>
      <c r="F49" s="36" t="s">
        <v>5</v>
      </c>
      <c r="G49" s="36" t="s">
        <v>6</v>
      </c>
      <c r="H49" s="36" t="s">
        <v>7</v>
      </c>
      <c r="I49" s="37"/>
      <c r="J49" s="36" t="s">
        <v>97</v>
      </c>
      <c r="K49" s="37"/>
    </row>
    <row r="50" spans="1:11" ht="25.5">
      <c r="A50" s="34">
        <v>1</v>
      </c>
      <c r="B50" s="25" t="s">
        <v>58</v>
      </c>
      <c r="C50" s="26" t="s">
        <v>59</v>
      </c>
      <c r="D50" s="27" t="s">
        <v>60</v>
      </c>
      <c r="E50" s="27" t="s">
        <v>61</v>
      </c>
      <c r="F50" s="28" t="s">
        <v>10</v>
      </c>
      <c r="G50" s="29">
        <v>47</v>
      </c>
      <c r="H50" s="30">
        <v>53</v>
      </c>
      <c r="I50" s="30"/>
      <c r="J50" s="29">
        <f>SUM(G50:H50)</f>
        <v>100</v>
      </c>
      <c r="K50" s="29"/>
    </row>
    <row r="51" spans="1:11" ht="25.5">
      <c r="A51" s="34">
        <v>2</v>
      </c>
      <c r="B51" s="31" t="s">
        <v>62</v>
      </c>
      <c r="C51" s="26" t="s">
        <v>63</v>
      </c>
      <c r="D51" s="27" t="s">
        <v>64</v>
      </c>
      <c r="E51" s="27" t="s">
        <v>65</v>
      </c>
      <c r="F51" s="28" t="s">
        <v>44</v>
      </c>
      <c r="G51" s="29">
        <v>31</v>
      </c>
      <c r="H51" s="30">
        <v>47</v>
      </c>
      <c r="I51" s="30"/>
      <c r="J51" s="29">
        <f>SUM(G51:H51)</f>
        <v>78</v>
      </c>
      <c r="K51" s="29"/>
    </row>
    <row r="52" spans="1:11" ht="25.5">
      <c r="A52" s="34">
        <v>3</v>
      </c>
      <c r="B52" s="31" t="s">
        <v>66</v>
      </c>
      <c r="C52" s="26" t="s">
        <v>67</v>
      </c>
      <c r="D52" s="27" t="s">
        <v>68</v>
      </c>
      <c r="E52" s="27" t="s">
        <v>65</v>
      </c>
      <c r="F52" s="28" t="s">
        <v>54</v>
      </c>
      <c r="G52" s="29">
        <v>28</v>
      </c>
      <c r="H52" s="30">
        <v>42</v>
      </c>
      <c r="I52" s="30"/>
      <c r="J52" s="29">
        <f>SUM(G52:H52)</f>
        <v>70</v>
      </c>
      <c r="K52" s="29"/>
    </row>
    <row r="53" spans="1:11" ht="25.5">
      <c r="A53" s="34">
        <v>4</v>
      </c>
      <c r="B53" s="31" t="s">
        <v>69</v>
      </c>
      <c r="C53" s="26" t="s">
        <v>70</v>
      </c>
      <c r="D53" s="27" t="s">
        <v>71</v>
      </c>
      <c r="E53" s="27" t="s">
        <v>72</v>
      </c>
      <c r="F53" s="28" t="s">
        <v>54</v>
      </c>
      <c r="G53" s="29">
        <v>25</v>
      </c>
      <c r="H53" s="30">
        <v>31</v>
      </c>
      <c r="I53" s="30"/>
      <c r="J53" s="29">
        <f>SUM(G53:H53)</f>
        <v>56</v>
      </c>
      <c r="K53" s="29"/>
    </row>
    <row r="57" ht="15.75">
      <c r="A57" s="13" t="s">
        <v>103</v>
      </c>
    </row>
    <row r="58" spans="1:14" ht="25.5">
      <c r="A58" s="36" t="s">
        <v>0</v>
      </c>
      <c r="B58" s="36" t="s">
        <v>1</v>
      </c>
      <c r="C58" s="36" t="s">
        <v>2</v>
      </c>
      <c r="D58" s="36" t="s">
        <v>3</v>
      </c>
      <c r="E58" s="36" t="s">
        <v>4</v>
      </c>
      <c r="F58" s="36" t="s">
        <v>5</v>
      </c>
      <c r="G58" s="36" t="s">
        <v>6</v>
      </c>
      <c r="H58" s="36" t="s">
        <v>7</v>
      </c>
      <c r="I58" s="37"/>
      <c r="J58" s="36" t="s">
        <v>97</v>
      </c>
      <c r="K58" s="37"/>
      <c r="L58" s="38" t="s">
        <v>105</v>
      </c>
      <c r="M58" s="38" t="s">
        <v>106</v>
      </c>
      <c r="N58" s="38" t="s">
        <v>97</v>
      </c>
    </row>
    <row r="59" spans="1:14" ht="12.75">
      <c r="A59" s="33">
        <v>1</v>
      </c>
      <c r="B59" s="7">
        <v>103007</v>
      </c>
      <c r="C59" s="8" t="s">
        <v>73</v>
      </c>
      <c r="D59" s="9">
        <v>98</v>
      </c>
      <c r="E59" s="9" t="s">
        <v>9</v>
      </c>
      <c r="F59" s="10" t="s">
        <v>74</v>
      </c>
      <c r="G59" s="32">
        <v>42</v>
      </c>
      <c r="H59" s="9">
        <v>60</v>
      </c>
      <c r="I59" s="9"/>
      <c r="J59" s="12">
        <f aca="true" t="shared" si="2" ref="J59:J78">SUM(G59:H59)</f>
        <v>102</v>
      </c>
      <c r="K59" s="12"/>
      <c r="L59" s="6"/>
      <c r="M59" s="6"/>
      <c r="N59" s="6"/>
    </row>
    <row r="60" spans="1:14" ht="12.75">
      <c r="A60" s="33">
        <v>2</v>
      </c>
      <c r="B60" s="7">
        <v>119090</v>
      </c>
      <c r="C60" s="8" t="s">
        <v>75</v>
      </c>
      <c r="D60" s="9">
        <v>99</v>
      </c>
      <c r="E60" s="9" t="s">
        <v>9</v>
      </c>
      <c r="F60" s="10" t="s">
        <v>12</v>
      </c>
      <c r="G60" s="32">
        <v>38</v>
      </c>
      <c r="H60" s="9">
        <v>53</v>
      </c>
      <c r="I60" s="9"/>
      <c r="J60" s="12">
        <f t="shared" si="2"/>
        <v>91</v>
      </c>
      <c r="K60" s="12"/>
      <c r="L60" s="6"/>
      <c r="M60" s="6"/>
      <c r="N60" s="6"/>
    </row>
    <row r="61" spans="1:14" ht="12.75">
      <c r="A61" s="33">
        <v>3</v>
      </c>
      <c r="B61" s="7">
        <v>24017</v>
      </c>
      <c r="C61" s="8" t="s">
        <v>76</v>
      </c>
      <c r="D61" s="9">
        <v>99</v>
      </c>
      <c r="E61" s="9" t="s">
        <v>9</v>
      </c>
      <c r="F61" s="10" t="s">
        <v>52</v>
      </c>
      <c r="G61" s="32">
        <v>28</v>
      </c>
      <c r="H61" s="9">
        <v>47</v>
      </c>
      <c r="I61" s="9"/>
      <c r="J61" s="12">
        <f t="shared" si="2"/>
        <v>75</v>
      </c>
      <c r="K61" s="12"/>
      <c r="L61" s="6"/>
      <c r="M61" s="6"/>
      <c r="N61" s="6"/>
    </row>
    <row r="62" spans="1:14" ht="12.75">
      <c r="A62" s="33">
        <v>4</v>
      </c>
      <c r="B62" s="7">
        <v>48032</v>
      </c>
      <c r="C62" s="8" t="s">
        <v>77</v>
      </c>
      <c r="D62" s="9">
        <v>98</v>
      </c>
      <c r="E62" s="9" t="s">
        <v>9</v>
      </c>
      <c r="F62" s="10" t="s">
        <v>49</v>
      </c>
      <c r="G62" s="32">
        <v>53</v>
      </c>
      <c r="H62" s="9">
        <v>16</v>
      </c>
      <c r="I62" s="9"/>
      <c r="J62" s="12">
        <f t="shared" si="2"/>
        <v>69</v>
      </c>
      <c r="K62" s="12"/>
      <c r="L62" s="6"/>
      <c r="M62" s="6"/>
      <c r="N62" s="6"/>
    </row>
    <row r="63" spans="1:14" ht="12.75">
      <c r="A63" s="33">
        <v>5</v>
      </c>
      <c r="B63" s="7">
        <v>49027</v>
      </c>
      <c r="C63" s="8" t="s">
        <v>78</v>
      </c>
      <c r="D63" s="9">
        <v>98</v>
      </c>
      <c r="E63" s="9" t="s">
        <v>9</v>
      </c>
      <c r="F63" s="10" t="s">
        <v>15</v>
      </c>
      <c r="G63" s="32">
        <v>60</v>
      </c>
      <c r="H63" s="9">
        <v>6</v>
      </c>
      <c r="I63" s="9"/>
      <c r="J63" s="12">
        <f t="shared" si="2"/>
        <v>66</v>
      </c>
      <c r="K63" s="12"/>
      <c r="L63" s="6"/>
      <c r="M63" s="6"/>
      <c r="N63" s="6"/>
    </row>
    <row r="64" spans="1:14" ht="12.75">
      <c r="A64" s="33">
        <v>6</v>
      </c>
      <c r="B64" s="7">
        <v>132034</v>
      </c>
      <c r="C64" s="8" t="s">
        <v>79</v>
      </c>
      <c r="D64" s="9">
        <v>98</v>
      </c>
      <c r="E64" s="9" t="s">
        <v>9</v>
      </c>
      <c r="F64" s="10" t="s">
        <v>54</v>
      </c>
      <c r="G64" s="32">
        <v>16</v>
      </c>
      <c r="H64" s="9">
        <v>42</v>
      </c>
      <c r="I64" s="9"/>
      <c r="J64" s="12">
        <f t="shared" si="2"/>
        <v>58</v>
      </c>
      <c r="K64" s="12"/>
      <c r="L64" s="6"/>
      <c r="M64" s="6"/>
      <c r="N64" s="6"/>
    </row>
    <row r="65" spans="1:14" ht="12.75">
      <c r="A65" s="33">
        <v>7</v>
      </c>
      <c r="B65" s="7">
        <v>119070</v>
      </c>
      <c r="C65" s="8" t="s">
        <v>80</v>
      </c>
      <c r="D65" s="9">
        <v>98</v>
      </c>
      <c r="E65" s="9" t="s">
        <v>9</v>
      </c>
      <c r="F65" s="10" t="s">
        <v>12</v>
      </c>
      <c r="G65" s="32">
        <v>14</v>
      </c>
      <c r="H65" s="9">
        <v>38</v>
      </c>
      <c r="I65" s="9"/>
      <c r="J65" s="12">
        <f t="shared" si="2"/>
        <v>52</v>
      </c>
      <c r="K65" s="12"/>
      <c r="L65" s="6"/>
      <c r="M65" s="6"/>
      <c r="N65" s="6"/>
    </row>
    <row r="66" spans="1:14" ht="12.75">
      <c r="A66" s="33">
        <v>8</v>
      </c>
      <c r="B66" s="7">
        <v>119078</v>
      </c>
      <c r="C66" s="8" t="s">
        <v>81</v>
      </c>
      <c r="D66" s="9">
        <v>99</v>
      </c>
      <c r="E66" s="9" t="s">
        <v>9</v>
      </c>
      <c r="F66" s="10" t="s">
        <v>12</v>
      </c>
      <c r="G66" s="32">
        <v>22</v>
      </c>
      <c r="H66" s="9">
        <v>28</v>
      </c>
      <c r="I66" s="9"/>
      <c r="J66" s="12">
        <f t="shared" si="2"/>
        <v>50</v>
      </c>
      <c r="K66" s="12"/>
      <c r="L66" s="6"/>
      <c r="M66" s="6"/>
      <c r="N66" s="6"/>
    </row>
    <row r="67" spans="1:14" ht="12.75">
      <c r="A67" s="33">
        <v>9</v>
      </c>
      <c r="B67" s="7">
        <v>103016</v>
      </c>
      <c r="C67" s="8" t="s">
        <v>82</v>
      </c>
      <c r="D67" s="9">
        <v>1</v>
      </c>
      <c r="E67" s="9" t="s">
        <v>14</v>
      </c>
      <c r="F67" s="10" t="s">
        <v>74</v>
      </c>
      <c r="G67" s="32">
        <v>12</v>
      </c>
      <c r="H67" s="9">
        <v>31</v>
      </c>
      <c r="I67" s="9"/>
      <c r="J67" s="12">
        <f t="shared" si="2"/>
        <v>43</v>
      </c>
      <c r="K67" s="12"/>
      <c r="L67" s="6"/>
      <c r="M67" s="6"/>
      <c r="N67" s="6"/>
    </row>
    <row r="68" spans="1:14" ht="12.75">
      <c r="A68" s="33">
        <v>10</v>
      </c>
      <c r="B68" s="7">
        <v>66009</v>
      </c>
      <c r="C68" s="8" t="s">
        <v>83</v>
      </c>
      <c r="D68" s="9">
        <v>0</v>
      </c>
      <c r="E68" s="9" t="s">
        <v>14</v>
      </c>
      <c r="F68" s="10" t="s">
        <v>84</v>
      </c>
      <c r="G68" s="32">
        <v>20</v>
      </c>
      <c r="H68" s="9">
        <v>20</v>
      </c>
      <c r="I68" s="9"/>
      <c r="J68" s="12">
        <f t="shared" si="2"/>
        <v>40</v>
      </c>
      <c r="K68" s="12"/>
      <c r="L68" s="39">
        <v>122.52</v>
      </c>
      <c r="M68" s="39">
        <v>154.09</v>
      </c>
      <c r="N68" s="39">
        <f>SUM(L68:M68)</f>
        <v>276.61</v>
      </c>
    </row>
    <row r="69" spans="1:14" ht="12.75">
      <c r="A69" s="33">
        <v>11</v>
      </c>
      <c r="B69" s="7">
        <v>103002</v>
      </c>
      <c r="C69" s="8" t="s">
        <v>85</v>
      </c>
      <c r="D69" s="9">
        <v>98</v>
      </c>
      <c r="E69" s="9" t="s">
        <v>9</v>
      </c>
      <c r="F69" s="10" t="s">
        <v>74</v>
      </c>
      <c r="G69" s="32">
        <v>6</v>
      </c>
      <c r="H69" s="9">
        <v>34</v>
      </c>
      <c r="I69" s="9"/>
      <c r="J69" s="12">
        <f t="shared" si="2"/>
        <v>40</v>
      </c>
      <c r="K69" s="12"/>
      <c r="L69" s="39">
        <v>151.29</v>
      </c>
      <c r="M69" s="39">
        <v>144.5</v>
      </c>
      <c r="N69" s="39">
        <f>SUM(L69:M69)</f>
        <v>295.78999999999996</v>
      </c>
    </row>
    <row r="70" spans="1:14" ht="12.75">
      <c r="A70" s="33">
        <v>12</v>
      </c>
      <c r="B70" s="7">
        <v>121038</v>
      </c>
      <c r="C70" s="8" t="s">
        <v>86</v>
      </c>
      <c r="D70" s="9">
        <v>98</v>
      </c>
      <c r="E70" s="9" t="s">
        <v>9</v>
      </c>
      <c r="F70" s="10" t="s">
        <v>20</v>
      </c>
      <c r="G70" s="32">
        <v>18</v>
      </c>
      <c r="H70" s="9">
        <v>12</v>
      </c>
      <c r="I70" s="9"/>
      <c r="J70" s="12">
        <f t="shared" si="2"/>
        <v>30</v>
      </c>
      <c r="K70" s="12"/>
      <c r="L70" s="6"/>
      <c r="M70" s="6"/>
      <c r="N70" s="6"/>
    </row>
    <row r="71" spans="1:14" ht="12.75">
      <c r="A71" s="33">
        <v>13</v>
      </c>
      <c r="B71" s="7">
        <v>49025</v>
      </c>
      <c r="C71" s="8" t="s">
        <v>87</v>
      </c>
      <c r="D71" s="9">
        <v>1</v>
      </c>
      <c r="E71" s="9" t="s">
        <v>14</v>
      </c>
      <c r="F71" s="10" t="s">
        <v>15</v>
      </c>
      <c r="G71" s="9"/>
      <c r="H71" s="9">
        <v>22</v>
      </c>
      <c r="I71" s="9"/>
      <c r="J71" s="12">
        <f t="shared" si="2"/>
        <v>22</v>
      </c>
      <c r="K71" s="12"/>
      <c r="L71" s="6"/>
      <c r="M71" s="6"/>
      <c r="N71" s="6"/>
    </row>
    <row r="72" spans="1:14" ht="12.75">
      <c r="A72" s="33">
        <v>14</v>
      </c>
      <c r="B72" s="7">
        <v>112036</v>
      </c>
      <c r="C72" s="8" t="s">
        <v>88</v>
      </c>
      <c r="D72" s="9">
        <v>0</v>
      </c>
      <c r="E72" s="9" t="s">
        <v>14</v>
      </c>
      <c r="F72" s="10" t="s">
        <v>89</v>
      </c>
      <c r="G72" s="32">
        <v>7</v>
      </c>
      <c r="H72" s="9">
        <v>9</v>
      </c>
      <c r="I72" s="9"/>
      <c r="J72" s="12">
        <f t="shared" si="2"/>
        <v>16</v>
      </c>
      <c r="K72" s="12"/>
      <c r="L72" s="6"/>
      <c r="M72" s="6"/>
      <c r="N72" s="6"/>
    </row>
    <row r="73" spans="1:14" ht="12.75">
      <c r="A73" s="33">
        <v>15</v>
      </c>
      <c r="B73" s="7">
        <v>133067</v>
      </c>
      <c r="C73" s="8" t="s">
        <v>90</v>
      </c>
      <c r="D73" s="9">
        <v>1</v>
      </c>
      <c r="E73" s="9" t="s">
        <v>14</v>
      </c>
      <c r="F73" s="10" t="s">
        <v>28</v>
      </c>
      <c r="G73" s="32">
        <v>5</v>
      </c>
      <c r="H73" s="9">
        <v>10</v>
      </c>
      <c r="I73" s="9"/>
      <c r="J73" s="12">
        <f t="shared" si="2"/>
        <v>15</v>
      </c>
      <c r="K73" s="12"/>
      <c r="L73" s="39">
        <v>156.42</v>
      </c>
      <c r="M73" s="39">
        <v>183.8</v>
      </c>
      <c r="N73" s="39">
        <f>SUM(L73:M73)</f>
        <v>340.22</v>
      </c>
    </row>
    <row r="74" spans="1:14" ht="12.75">
      <c r="A74" s="33">
        <v>16</v>
      </c>
      <c r="B74" s="7">
        <v>119158</v>
      </c>
      <c r="C74" s="8" t="s">
        <v>91</v>
      </c>
      <c r="D74" s="9">
        <v>99</v>
      </c>
      <c r="E74" s="9" t="s">
        <v>9</v>
      </c>
      <c r="F74" s="10" t="s">
        <v>12</v>
      </c>
      <c r="G74" s="32">
        <v>1</v>
      </c>
      <c r="H74" s="9">
        <v>14</v>
      </c>
      <c r="I74" s="9"/>
      <c r="J74" s="12">
        <f t="shared" si="2"/>
        <v>15</v>
      </c>
      <c r="K74" s="12"/>
      <c r="L74" s="39">
        <v>197.76</v>
      </c>
      <c r="M74" s="39">
        <v>163.16</v>
      </c>
      <c r="N74" s="39">
        <f>SUM(L74:M74)</f>
        <v>360.91999999999996</v>
      </c>
    </row>
    <row r="75" spans="1:14" ht="12.75">
      <c r="A75" s="33">
        <v>17</v>
      </c>
      <c r="B75" s="7">
        <v>119096</v>
      </c>
      <c r="C75" s="8" t="s">
        <v>92</v>
      </c>
      <c r="D75" s="9">
        <v>99</v>
      </c>
      <c r="E75" s="9" t="s">
        <v>9</v>
      </c>
      <c r="F75" s="10" t="s">
        <v>12</v>
      </c>
      <c r="G75" s="32">
        <v>9</v>
      </c>
      <c r="H75" s="9">
        <v>4</v>
      </c>
      <c r="I75" s="9"/>
      <c r="J75" s="12">
        <f t="shared" si="2"/>
        <v>13</v>
      </c>
      <c r="K75" s="12"/>
      <c r="L75" s="6"/>
      <c r="M75" s="6"/>
      <c r="N75" s="6"/>
    </row>
    <row r="76" spans="1:14" ht="12.75">
      <c r="A76" s="33">
        <v>18</v>
      </c>
      <c r="B76" s="7">
        <v>49006</v>
      </c>
      <c r="C76" s="8" t="s">
        <v>93</v>
      </c>
      <c r="D76" s="9">
        <v>1</v>
      </c>
      <c r="E76" s="9" t="s">
        <v>14</v>
      </c>
      <c r="F76" s="10" t="s">
        <v>15</v>
      </c>
      <c r="G76" s="32">
        <v>3</v>
      </c>
      <c r="H76" s="9">
        <v>8</v>
      </c>
      <c r="I76" s="9"/>
      <c r="J76" s="12">
        <f t="shared" si="2"/>
        <v>11</v>
      </c>
      <c r="K76" s="12"/>
      <c r="L76" s="6"/>
      <c r="M76" s="6"/>
      <c r="N76" s="6"/>
    </row>
    <row r="77" spans="1:14" ht="12.75">
      <c r="A77" s="33">
        <v>19</v>
      </c>
      <c r="B77" s="7">
        <v>103024</v>
      </c>
      <c r="C77" s="8" t="s">
        <v>94</v>
      </c>
      <c r="D77" s="9">
        <v>0</v>
      </c>
      <c r="E77" s="9" t="s">
        <v>14</v>
      </c>
      <c r="F77" s="10" t="s">
        <v>74</v>
      </c>
      <c r="G77" s="32">
        <v>4</v>
      </c>
      <c r="H77" s="9">
        <v>5</v>
      </c>
      <c r="I77" s="9"/>
      <c r="J77" s="12">
        <f t="shared" si="2"/>
        <v>9</v>
      </c>
      <c r="K77" s="12"/>
      <c r="L77" s="6"/>
      <c r="M77" s="6"/>
      <c r="N77" s="6"/>
    </row>
    <row r="78" spans="1:14" ht="12.75">
      <c r="A78" s="33">
        <v>20</v>
      </c>
      <c r="B78" s="7">
        <v>132024</v>
      </c>
      <c r="C78" s="8" t="s">
        <v>95</v>
      </c>
      <c r="D78" s="9">
        <v>0</v>
      </c>
      <c r="E78" s="9" t="s">
        <v>14</v>
      </c>
      <c r="F78" s="10" t="s">
        <v>54</v>
      </c>
      <c r="G78" s="9"/>
      <c r="H78" s="9">
        <v>7</v>
      </c>
      <c r="I78" s="9"/>
      <c r="J78" s="12">
        <f t="shared" si="2"/>
        <v>7</v>
      </c>
      <c r="K78" s="12"/>
      <c r="L78" s="6"/>
      <c r="M78" s="6"/>
      <c r="N78" s="6"/>
    </row>
    <row r="82" ht="15.75">
      <c r="A82" s="13" t="s">
        <v>104</v>
      </c>
    </row>
    <row r="83" spans="1:14" ht="25.5">
      <c r="A83" s="36" t="s">
        <v>0</v>
      </c>
      <c r="B83" s="36" t="s">
        <v>1</v>
      </c>
      <c r="C83" s="36" t="s">
        <v>2</v>
      </c>
      <c r="D83" s="36" t="s">
        <v>3</v>
      </c>
      <c r="E83" s="36" t="s">
        <v>4</v>
      </c>
      <c r="F83" s="36" t="s">
        <v>5</v>
      </c>
      <c r="G83" s="36" t="s">
        <v>6</v>
      </c>
      <c r="H83" s="36" t="s">
        <v>7</v>
      </c>
      <c r="I83" s="37"/>
      <c r="J83" s="36" t="s">
        <v>97</v>
      </c>
      <c r="K83" s="37"/>
      <c r="L83" s="38" t="s">
        <v>105</v>
      </c>
      <c r="M83" s="38" t="s">
        <v>106</v>
      </c>
      <c r="N83" s="38" t="s">
        <v>97</v>
      </c>
    </row>
    <row r="84" spans="1:14" ht="12.75">
      <c r="A84" s="33">
        <v>1</v>
      </c>
      <c r="B84" s="35">
        <v>103007</v>
      </c>
      <c r="C84" s="8" t="s">
        <v>73</v>
      </c>
      <c r="D84" s="9">
        <v>98</v>
      </c>
      <c r="E84" s="9" t="s">
        <v>9</v>
      </c>
      <c r="F84" s="10" t="s">
        <v>74</v>
      </c>
      <c r="G84" s="32">
        <v>75</v>
      </c>
      <c r="H84" s="9">
        <v>75</v>
      </c>
      <c r="I84" s="9"/>
      <c r="J84" s="12">
        <f aca="true" t="shared" si="3" ref="J84:J93">SUM(G84:H84)</f>
        <v>150</v>
      </c>
      <c r="K84" s="12"/>
      <c r="L84" s="6"/>
      <c r="M84" s="6"/>
      <c r="N84" s="6"/>
    </row>
    <row r="85" spans="1:14" ht="12.75">
      <c r="A85" s="33">
        <v>2</v>
      </c>
      <c r="B85" s="7">
        <v>132034</v>
      </c>
      <c r="C85" s="8" t="s">
        <v>79</v>
      </c>
      <c r="D85" s="9">
        <v>98</v>
      </c>
      <c r="E85" s="9" t="s">
        <v>9</v>
      </c>
      <c r="F85" s="10" t="s">
        <v>54</v>
      </c>
      <c r="G85" s="32">
        <v>57</v>
      </c>
      <c r="H85" s="9">
        <v>68</v>
      </c>
      <c r="I85" s="9"/>
      <c r="J85" s="12">
        <f t="shared" si="3"/>
        <v>125</v>
      </c>
      <c r="K85" s="12"/>
      <c r="L85" s="6"/>
      <c r="M85" s="6"/>
      <c r="N85" s="6"/>
    </row>
    <row r="86" spans="1:14" ht="12.75">
      <c r="A86" s="33">
        <v>3</v>
      </c>
      <c r="B86" s="7">
        <v>48032</v>
      </c>
      <c r="C86" s="8" t="s">
        <v>77</v>
      </c>
      <c r="D86" s="9">
        <v>98</v>
      </c>
      <c r="E86" s="9" t="s">
        <v>9</v>
      </c>
      <c r="F86" s="10" t="s">
        <v>49</v>
      </c>
      <c r="G86" s="32">
        <v>62</v>
      </c>
      <c r="H86" s="9">
        <v>62</v>
      </c>
      <c r="I86" s="9"/>
      <c r="J86" s="12">
        <f t="shared" si="3"/>
        <v>124</v>
      </c>
      <c r="K86" s="12"/>
      <c r="L86" s="6"/>
      <c r="M86" s="6"/>
      <c r="N86" s="6"/>
    </row>
    <row r="87" spans="1:14" ht="12.75">
      <c r="A87" s="33">
        <v>4</v>
      </c>
      <c r="B87" s="7">
        <v>119090</v>
      </c>
      <c r="C87" s="8" t="s">
        <v>75</v>
      </c>
      <c r="D87" s="9">
        <v>99</v>
      </c>
      <c r="E87" s="9" t="s">
        <v>9</v>
      </c>
      <c r="F87" s="10" t="s">
        <v>12</v>
      </c>
      <c r="G87" s="32">
        <v>49</v>
      </c>
      <c r="H87" s="9">
        <v>53</v>
      </c>
      <c r="I87" s="9"/>
      <c r="J87" s="12">
        <f t="shared" si="3"/>
        <v>102</v>
      </c>
      <c r="K87" s="12"/>
      <c r="L87" s="6"/>
      <c r="M87" s="6"/>
      <c r="N87" s="6"/>
    </row>
    <row r="88" spans="1:14" ht="12.75">
      <c r="A88" s="33">
        <v>5</v>
      </c>
      <c r="B88" s="7">
        <v>24017</v>
      </c>
      <c r="C88" s="8" t="s">
        <v>76</v>
      </c>
      <c r="D88" s="9">
        <v>99</v>
      </c>
      <c r="E88" s="9" t="s">
        <v>9</v>
      </c>
      <c r="F88" s="10" t="s">
        <v>52</v>
      </c>
      <c r="G88" s="32">
        <v>37</v>
      </c>
      <c r="H88" s="9">
        <v>57</v>
      </c>
      <c r="I88" s="9"/>
      <c r="J88" s="12">
        <f t="shared" si="3"/>
        <v>94</v>
      </c>
      <c r="K88" s="12"/>
      <c r="L88" s="6"/>
      <c r="M88" s="6"/>
      <c r="N88" s="6"/>
    </row>
    <row r="89" spans="1:14" ht="12.75">
      <c r="A89" s="33">
        <v>6</v>
      </c>
      <c r="B89" s="7">
        <v>66009</v>
      </c>
      <c r="C89" s="8" t="s">
        <v>83</v>
      </c>
      <c r="D89" s="9">
        <v>0</v>
      </c>
      <c r="E89" s="9" t="s">
        <v>14</v>
      </c>
      <c r="F89" s="10" t="s">
        <v>84</v>
      </c>
      <c r="G89" s="32">
        <v>46</v>
      </c>
      <c r="H89" s="9">
        <v>46</v>
      </c>
      <c r="I89" s="9"/>
      <c r="J89" s="12">
        <f t="shared" si="3"/>
        <v>92</v>
      </c>
      <c r="K89" s="12"/>
      <c r="L89" s="39">
        <v>159.12</v>
      </c>
      <c r="M89" s="39">
        <v>194.91</v>
      </c>
      <c r="N89" s="39">
        <f>SUM(L89:M89)</f>
        <v>354.03</v>
      </c>
    </row>
    <row r="90" spans="1:14" ht="12.75">
      <c r="A90" s="33">
        <v>7</v>
      </c>
      <c r="B90" s="7">
        <v>119070</v>
      </c>
      <c r="C90" s="8" t="s">
        <v>80</v>
      </c>
      <c r="D90" s="9">
        <v>98</v>
      </c>
      <c r="E90" s="9" t="s">
        <v>9</v>
      </c>
      <c r="F90" s="10" t="s">
        <v>12</v>
      </c>
      <c r="G90" s="32">
        <v>43</v>
      </c>
      <c r="H90" s="9">
        <v>49</v>
      </c>
      <c r="I90" s="9"/>
      <c r="J90" s="12">
        <f t="shared" si="3"/>
        <v>92</v>
      </c>
      <c r="K90" s="12"/>
      <c r="L90" s="39">
        <v>186.12</v>
      </c>
      <c r="M90" s="39">
        <v>184.91</v>
      </c>
      <c r="N90" s="39">
        <f>SUM(L90:M90)</f>
        <v>371.03</v>
      </c>
    </row>
    <row r="91" spans="1:14" ht="12.75">
      <c r="A91" s="33">
        <v>8</v>
      </c>
      <c r="B91" s="7">
        <v>132044</v>
      </c>
      <c r="C91" s="8" t="s">
        <v>96</v>
      </c>
      <c r="D91" s="9">
        <v>98</v>
      </c>
      <c r="E91" s="9" t="s">
        <v>9</v>
      </c>
      <c r="F91" s="10" t="s">
        <v>54</v>
      </c>
      <c r="G91" s="32">
        <v>40</v>
      </c>
      <c r="H91" s="9">
        <v>40</v>
      </c>
      <c r="I91" s="9"/>
      <c r="J91" s="12">
        <f t="shared" si="3"/>
        <v>80</v>
      </c>
      <c r="K91" s="12"/>
      <c r="L91" s="6"/>
      <c r="M91" s="6"/>
      <c r="N91" s="6"/>
    </row>
    <row r="92" spans="1:14" ht="12.75">
      <c r="A92" s="33">
        <v>9</v>
      </c>
      <c r="B92" s="7">
        <v>119096</v>
      </c>
      <c r="C92" s="8" t="s">
        <v>92</v>
      </c>
      <c r="D92" s="9">
        <v>99</v>
      </c>
      <c r="E92" s="9" t="s">
        <v>9</v>
      </c>
      <c r="F92" s="10" t="s">
        <v>12</v>
      </c>
      <c r="G92" s="32">
        <v>33</v>
      </c>
      <c r="H92" s="9">
        <v>43</v>
      </c>
      <c r="I92" s="9"/>
      <c r="J92" s="12">
        <f t="shared" si="3"/>
        <v>76</v>
      </c>
      <c r="K92" s="12"/>
      <c r="L92" s="6"/>
      <c r="M92" s="6"/>
      <c r="N92" s="6"/>
    </row>
    <row r="93" spans="1:14" ht="12.75">
      <c r="A93" s="33">
        <v>10</v>
      </c>
      <c r="B93" s="7">
        <v>119078</v>
      </c>
      <c r="C93" s="8" t="s">
        <v>81</v>
      </c>
      <c r="D93" s="9">
        <v>99</v>
      </c>
      <c r="E93" s="9" t="s">
        <v>9</v>
      </c>
      <c r="F93" s="10" t="s">
        <v>12</v>
      </c>
      <c r="G93" s="32">
        <v>35</v>
      </c>
      <c r="H93" s="9">
        <v>37</v>
      </c>
      <c r="I93" s="9"/>
      <c r="J93" s="12">
        <f t="shared" si="3"/>
        <v>72</v>
      </c>
      <c r="K93" s="12"/>
      <c r="L93" s="6"/>
      <c r="M93" s="6"/>
      <c r="N93" s="6"/>
    </row>
  </sheetData>
  <sheetProtection/>
  <printOptions/>
  <pageMargins left="0.7086614173228347" right="0.7086614173228347" top="0.62" bottom="0.7874015748031497" header="0.31496062992125984" footer="0.31496062992125984"/>
  <pageSetup horizontalDpi="600" verticalDpi="600" orientation="landscape" paperSize="9" r:id="rId1"/>
  <rowBreaks count="2" manualBreakCount="2">
    <brk id="32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ČSK</cp:lastModifiedBy>
  <cp:lastPrinted>2012-09-17T20:18:18Z</cp:lastPrinted>
  <dcterms:created xsi:type="dcterms:W3CDTF">2012-09-17T19:53:13Z</dcterms:created>
  <dcterms:modified xsi:type="dcterms:W3CDTF">2012-09-24T06:00:19Z</dcterms:modified>
  <cp:category/>
  <cp:version/>
  <cp:contentType/>
  <cp:contentStatus/>
</cp:coreProperties>
</file>