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7290" activeTab="3"/>
  </bookViews>
  <sheets>
    <sheet name="C1" sheetId="1" r:id="rId1"/>
    <sheet name="K1Z" sheetId="2" r:id="rId2"/>
    <sheet name="K1M" sheetId="3" r:id="rId3"/>
    <sheet name="C2" sheetId="4" r:id="rId4"/>
  </sheets>
  <definedNames>
    <definedName name="DATABASE" localSheetId="0">'C1'!$A$2:$M$2</definedName>
    <definedName name="DATABASE" localSheetId="2">'K1M'!$A$2:$O$38</definedName>
    <definedName name="DATABASE">'K1Z'!$A$2:$M$39</definedName>
    <definedName name="_xlnm.Print_Area" localSheetId="3">'C2'!$A$1:$S$22</definedName>
    <definedName name="_xlnm.Print_Area" localSheetId="2">'K1M'!$A$1:$O$61</definedName>
    <definedName name="_xlnm.Print_Area" localSheetId="1">'K1Z'!$A$1:$O$34</definedName>
  </definedNames>
  <calcPr fullCalcOnLoad="1"/>
</workbook>
</file>

<file path=xl/sharedStrings.xml><?xml version="1.0" encoding="utf-8"?>
<sst xmlns="http://schemas.openxmlformats.org/spreadsheetml/2006/main" count="530" uniqueCount="263">
  <si>
    <t>POR</t>
  </si>
  <si>
    <t>RGC</t>
  </si>
  <si>
    <t>JMENO</t>
  </si>
  <si>
    <t>RO</t>
  </si>
  <si>
    <t>VT</t>
  </si>
  <si>
    <t>ODD</t>
  </si>
  <si>
    <t>Z1</t>
  </si>
  <si>
    <t>Z2</t>
  </si>
  <si>
    <t>Z3</t>
  </si>
  <si>
    <t>Z4</t>
  </si>
  <si>
    <t>CELKEM</t>
  </si>
  <si>
    <t>1</t>
  </si>
  <si>
    <t>2</t>
  </si>
  <si>
    <t>Olomouc</t>
  </si>
  <si>
    <t>USK Pha</t>
  </si>
  <si>
    <t>Roudnice</t>
  </si>
  <si>
    <t>Benátky</t>
  </si>
  <si>
    <t>Mašková Alena</t>
  </si>
  <si>
    <t>Šmejkalová Šárka</t>
  </si>
  <si>
    <t>KK Opava</t>
  </si>
  <si>
    <t>S.Žižkov</t>
  </si>
  <si>
    <t>Ostrava</t>
  </si>
  <si>
    <t>Č.Skal.</t>
  </si>
  <si>
    <t>Sušice</t>
  </si>
  <si>
    <t>Horš.Týn</t>
  </si>
  <si>
    <t>SK VS ČB</t>
  </si>
  <si>
    <t>HubertKV</t>
  </si>
  <si>
    <t>Tech.Pha</t>
  </si>
  <si>
    <t>L.Žatec</t>
  </si>
  <si>
    <t>CSC Sok.</t>
  </si>
  <si>
    <t>Val.Mez.</t>
  </si>
  <si>
    <t>Klášter.</t>
  </si>
  <si>
    <t>Pišvejc Ivan</t>
  </si>
  <si>
    <t>Č.Lípa</t>
  </si>
  <si>
    <t>Rubín Daniel</t>
  </si>
  <si>
    <t>Tůma Martin</t>
  </si>
  <si>
    <t>Kratochvíl Jan</t>
  </si>
  <si>
    <t>Prell Pavel</t>
  </si>
  <si>
    <t>Kralupy</t>
  </si>
  <si>
    <t>Kulhánek Jan</t>
  </si>
  <si>
    <t>Jablonec</t>
  </si>
  <si>
    <t>Taišl Filip</t>
  </si>
  <si>
    <t>Měchura Jiří</t>
  </si>
  <si>
    <t>Třebech.</t>
  </si>
  <si>
    <t>Kotva P.</t>
  </si>
  <si>
    <t>Reichenauer Ant.</t>
  </si>
  <si>
    <t>Neugebauer Roman</t>
  </si>
  <si>
    <t>Boček Zdeněk</t>
  </si>
  <si>
    <t>Blovice</t>
  </si>
  <si>
    <t>Míka Viktor</t>
  </si>
  <si>
    <t>Buchtel Martin</t>
  </si>
  <si>
    <t>Suchý Ondřej</t>
  </si>
  <si>
    <t>Bílý Petr</t>
  </si>
  <si>
    <t>Loko Plz</t>
  </si>
  <si>
    <t>Gorecký Petr</t>
  </si>
  <si>
    <t>Johanides Milan</t>
  </si>
  <si>
    <t>Kabrhel Václav</t>
  </si>
  <si>
    <t>Kovárník Lukáš</t>
  </si>
  <si>
    <t>Kubričan Pavel</t>
  </si>
  <si>
    <t>Mulač Viktor</t>
  </si>
  <si>
    <t>Bechyně</t>
  </si>
  <si>
    <t>Šrámek Michal</t>
  </si>
  <si>
    <t>Indruch Jaromír</t>
  </si>
  <si>
    <t>KVS HK</t>
  </si>
  <si>
    <t>Škranc Jiří</t>
  </si>
  <si>
    <t>Nováček Michal</t>
  </si>
  <si>
    <t>Daněk Aleš</t>
  </si>
  <si>
    <t>Pivoňka Zdeněk</t>
  </si>
  <si>
    <t>Renčín Tomáš</t>
  </si>
  <si>
    <t>Sláv.HK</t>
  </si>
  <si>
    <t>RGC1</t>
  </si>
  <si>
    <t>JMENO1</t>
  </si>
  <si>
    <t>RO1</t>
  </si>
  <si>
    <t>ODD1</t>
  </si>
  <si>
    <t>RGC2</t>
  </si>
  <si>
    <t>JMENO2</t>
  </si>
  <si>
    <t>RO2</t>
  </si>
  <si>
    <t>ODD2</t>
  </si>
  <si>
    <t>Hajdučík Mir.</t>
  </si>
  <si>
    <t>Galuška Vladislav</t>
  </si>
  <si>
    <t>Prüher Jakub</t>
  </si>
  <si>
    <t>Pinkavová Marta</t>
  </si>
  <si>
    <t>K 1 M</t>
  </si>
  <si>
    <t>K 1 Ž</t>
  </si>
  <si>
    <t>Lenc Miroslav</t>
  </si>
  <si>
    <t>Vácha Viktor</t>
  </si>
  <si>
    <t>Raab Ondřej</t>
  </si>
  <si>
    <t>MT</t>
  </si>
  <si>
    <t>Jáně Michal</t>
  </si>
  <si>
    <t>Kašparová Anna</t>
  </si>
  <si>
    <t>Voves Ladislav</t>
  </si>
  <si>
    <t>Malý Vojtěch</t>
  </si>
  <si>
    <t>Cuc Michal</t>
  </si>
  <si>
    <t>Osochovská Michaela</t>
  </si>
  <si>
    <t>Janoušek Milan</t>
  </si>
  <si>
    <t>min.1</t>
  </si>
  <si>
    <t>C 1</t>
  </si>
  <si>
    <t>C 2</t>
  </si>
  <si>
    <t>Lejsalová Blanka</t>
  </si>
  <si>
    <t>Kudějová Kateřina</t>
  </si>
  <si>
    <t>Polívková Hana</t>
  </si>
  <si>
    <t>Řejha Jiří</t>
  </si>
  <si>
    <t>Gotvald Robert</t>
  </si>
  <si>
    <t>Vlček Jan</t>
  </si>
  <si>
    <t>Foukal Pavel</t>
  </si>
  <si>
    <t>Hájek Michal</t>
  </si>
  <si>
    <t>Stránský Lukáš</t>
  </si>
  <si>
    <t>So Písek</t>
  </si>
  <si>
    <t>KVSPísek</t>
  </si>
  <si>
    <t>Dandová Anna</t>
  </si>
  <si>
    <t>Dupal Jiří</t>
  </si>
  <si>
    <t>Z5</t>
  </si>
  <si>
    <t>Z6</t>
  </si>
  <si>
    <t>Weber Oldřich</t>
  </si>
  <si>
    <t>Kopťák Daniel</t>
  </si>
  <si>
    <t>Christov Ivan</t>
  </si>
  <si>
    <t>Stach Daniel</t>
  </si>
  <si>
    <t>Sedlmaier Aleš</t>
  </si>
  <si>
    <t>Smažíková Markéta</t>
  </si>
  <si>
    <t>Vojtová Veronika</t>
  </si>
  <si>
    <t>Postřimovský Marcel</t>
  </si>
  <si>
    <t>Volák Jaroslav</t>
  </si>
  <si>
    <t>Kuna Alois</t>
  </si>
  <si>
    <t>Herink Jiří</t>
  </si>
  <si>
    <t>Dukla B.</t>
  </si>
  <si>
    <t>Lhota Zbyšek</t>
  </si>
  <si>
    <t>Žel.Brod</t>
  </si>
  <si>
    <t>Peřina Vít</t>
  </si>
  <si>
    <t>Kašpar Jonáš</t>
  </si>
  <si>
    <t>Šindler Marek</t>
  </si>
  <si>
    <t>Fusek Radomír</t>
  </si>
  <si>
    <t>Janoušková Eva</t>
  </si>
  <si>
    <t>Veselá Linda</t>
  </si>
  <si>
    <t>Waloszek Jakub</t>
  </si>
  <si>
    <t>mimo 1.VT</t>
  </si>
  <si>
    <t>Drahozalová Jana</t>
  </si>
  <si>
    <t>Bičovská Jana</t>
  </si>
  <si>
    <t>Rak Tomáš</t>
  </si>
  <si>
    <t>Zajíc Ondřej</t>
  </si>
  <si>
    <t>Maslaňák Tomáš</t>
  </si>
  <si>
    <t>Řezáč Jan</t>
  </si>
  <si>
    <t>Jáně Jakub</t>
  </si>
  <si>
    <t>Karlovský Ondřej</t>
  </si>
  <si>
    <t>Morkes Jan</t>
  </si>
  <si>
    <t>Tunková Kristýna</t>
  </si>
  <si>
    <t>Říha Martin</t>
  </si>
  <si>
    <t>Tunka Ondřej</t>
  </si>
  <si>
    <t>Zástěrová Pavlína</t>
  </si>
  <si>
    <t>Božek Radim</t>
  </si>
  <si>
    <t>Huneš Karel</t>
  </si>
  <si>
    <t>Pešek Michal</t>
  </si>
  <si>
    <t>VSDK</t>
  </si>
  <si>
    <t>Pavlík Radek</t>
  </si>
  <si>
    <t>Chmátal Petr</t>
  </si>
  <si>
    <t>Potužák Jan</t>
  </si>
  <si>
    <t>SKVeselí</t>
  </si>
  <si>
    <t>Jordán Tomáš</t>
  </si>
  <si>
    <t>Benešová Martina</t>
  </si>
  <si>
    <t>Smažík Jiří</t>
  </si>
  <si>
    <t>Zýková Barbora</t>
  </si>
  <si>
    <t>ČSAD Plz</t>
  </si>
  <si>
    <t>Medřický Ludvík</t>
  </si>
  <si>
    <t>Macášek Tomáš</t>
  </si>
  <si>
    <t>Jordán František</t>
  </si>
  <si>
    <t>Hojda Jakub</t>
  </si>
  <si>
    <t>Šíp Milan</t>
  </si>
  <si>
    <t>Bustová Anna</t>
  </si>
  <si>
    <t xml:space="preserve"> SK VS ĆB</t>
  </si>
  <si>
    <t>Jindrák Petr</t>
  </si>
  <si>
    <t>Ornst Zdeněk</t>
  </si>
  <si>
    <t>Puškarčuk Aleš</t>
  </si>
  <si>
    <t>Šeba Patrik</t>
  </si>
  <si>
    <t>Hötzel Karel</t>
  </si>
  <si>
    <t>Hamplová Eva</t>
  </si>
  <si>
    <t>Hagiwara Takahiro</t>
  </si>
  <si>
    <t>Kopička Ondřej</t>
  </si>
  <si>
    <t>Strnad Jaroslav</t>
  </si>
  <si>
    <t>Zimová Marie</t>
  </si>
  <si>
    <t>Kuna Jan</t>
  </si>
  <si>
    <t>Němec Lukáš</t>
  </si>
  <si>
    <t>Foltýsová Denisa</t>
  </si>
  <si>
    <t>Jordánová Pavlína</t>
  </si>
  <si>
    <t>Bouzek Ondřej</t>
  </si>
  <si>
    <t>Bendová Marie</t>
  </si>
  <si>
    <t>Mrůzek Jakub</t>
  </si>
  <si>
    <t>Cepek Marek</t>
  </si>
  <si>
    <t>Šupolík Luboš</t>
  </si>
  <si>
    <t>Hradílek Václav</t>
  </si>
  <si>
    <t>Sehnal Śtěpán</t>
  </si>
  <si>
    <t>Větrovská Aneta</t>
  </si>
  <si>
    <t>Sušánková Markéta</t>
  </si>
  <si>
    <t>Cvikl Ondřej</t>
  </si>
  <si>
    <t>Galušková Karolína</t>
  </si>
  <si>
    <t>Jančová Monika</t>
  </si>
  <si>
    <t>Vlašim</t>
  </si>
  <si>
    <t>Kočí Martin</t>
  </si>
  <si>
    <t>Ebel Matyáš</t>
  </si>
  <si>
    <t>Valíková Barbora</t>
  </si>
  <si>
    <t>Klementová Silvie</t>
  </si>
  <si>
    <t>Lepík Filip</t>
  </si>
  <si>
    <t>Hubertus</t>
  </si>
  <si>
    <t>Opava</t>
  </si>
  <si>
    <t>Č.Vrbné</t>
  </si>
  <si>
    <t>Vaněk Jiří</t>
  </si>
  <si>
    <t xml:space="preserve"> </t>
  </si>
  <si>
    <t>Zverka Petr</t>
  </si>
  <si>
    <t>Rejman Zbyšek</t>
  </si>
  <si>
    <t>Hrádek Petr</t>
  </si>
  <si>
    <t>Kuřina Jiří</t>
  </si>
  <si>
    <t>ZverkaPetr</t>
  </si>
  <si>
    <t>Bouzek Filip</t>
  </si>
  <si>
    <t>Kasanda Michal</t>
  </si>
  <si>
    <t>Abraham Tomáš</t>
  </si>
  <si>
    <t>Bahenský Matouš</t>
  </si>
  <si>
    <t>Rubín Tomáš</t>
  </si>
  <si>
    <t>Břečka Tomáš</t>
  </si>
  <si>
    <t>A001</t>
  </si>
  <si>
    <t>Wolfphardt Viki</t>
  </si>
  <si>
    <t>KVS Písek</t>
  </si>
  <si>
    <t>Šoltysová Kateřina</t>
  </si>
  <si>
    <t>Krejčová Kristýna</t>
  </si>
  <si>
    <t>Roztoky</t>
  </si>
  <si>
    <t>Mrůzková Kateřina</t>
  </si>
  <si>
    <t>Svobodová Jana</t>
  </si>
  <si>
    <t>Večerková Nina</t>
  </si>
  <si>
    <t>Mrázková Mária</t>
  </si>
  <si>
    <t>Foltysová Sabina</t>
  </si>
  <si>
    <t>Brožová Tereza</t>
  </si>
  <si>
    <t>Krausová Tereza</t>
  </si>
  <si>
    <t>Both Ondřej</t>
  </si>
  <si>
    <t>Kozohorská Alžběta</t>
  </si>
  <si>
    <t>Šrámková Michaela\</t>
  </si>
  <si>
    <t>Dvořáková Hana</t>
  </si>
  <si>
    <t>Klimuškin Pavel</t>
  </si>
  <si>
    <t>Kotva B.</t>
  </si>
  <si>
    <t>Kašpar Martin</t>
  </si>
  <si>
    <t>Pražák Michal</t>
  </si>
  <si>
    <t>Vlach Jiří</t>
  </si>
  <si>
    <t>Brychcí Petr</t>
  </si>
  <si>
    <t>Grossmann Petr</t>
  </si>
  <si>
    <t>Maroul Ladislav</t>
  </si>
  <si>
    <t>Rožátov</t>
  </si>
  <si>
    <t>Podzimek Slávek</t>
  </si>
  <si>
    <t>Kučera Tomáš</t>
  </si>
  <si>
    <t>RK Troja</t>
  </si>
  <si>
    <t>Habich Bohumil</t>
  </si>
  <si>
    <t>Pospíchal Radek</t>
  </si>
  <si>
    <t>Zátopek Vladimír</t>
  </si>
  <si>
    <t>Rataj Antonín</t>
  </si>
  <si>
    <t>Dvořáková Jitka</t>
  </si>
  <si>
    <t>Šedivá Kateřina</t>
  </si>
  <si>
    <t>Hausnerová Milena</t>
  </si>
  <si>
    <t>Kadaň</t>
  </si>
  <si>
    <t>Pospíchalová Simona</t>
  </si>
  <si>
    <t>Urban Tomáš</t>
  </si>
  <si>
    <t>Novák Tomáš</t>
  </si>
  <si>
    <t>Jelínek Šimon</t>
  </si>
  <si>
    <t>Boh.Pha</t>
  </si>
  <si>
    <t>Smolka Ondřej</t>
  </si>
  <si>
    <t>Boh Pha</t>
  </si>
  <si>
    <t>Liskovský Vladimír</t>
  </si>
  <si>
    <t>Zvolánek Jan</t>
  </si>
  <si>
    <t>Pechlát Hynek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</si>
</sst>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" fontId="0" fillId="3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1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left" indent="1"/>
    </xf>
    <xf numFmtId="1" fontId="0" fillId="0" borderId="0" xfId="0" applyNumberFormat="1" applyAlignment="1">
      <alignment horizontal="right" vertical="center" textRotation="90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 indent="1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left" indent="1"/>
    </xf>
    <xf numFmtId="1" fontId="3" fillId="33" borderId="0" xfId="0" applyNumberFormat="1" applyFont="1" applyFill="1" applyAlignment="1">
      <alignment horizontal="center"/>
    </xf>
    <xf numFmtId="1" fontId="0" fillId="0" borderId="0" xfId="0" applyNumberFormat="1" applyAlignment="1">
      <alignment vertic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1" fontId="3" fillId="33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left" vertical="center"/>
    </xf>
    <xf numFmtId="1" fontId="0" fillId="0" borderId="0" xfId="0" applyNumberForma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0" fillId="33" borderId="0" xfId="0" applyNumberFormat="1" applyFill="1" applyAlignment="1">
      <alignment horizontal="lef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right" vertical="center" textRotation="90"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center" vertical="center" textRotation="90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 horizontal="center" vertical="center" textRotation="90"/>
    </xf>
    <xf numFmtId="0" fontId="7" fillId="0" borderId="0" xfId="0" applyFont="1" applyAlignment="1">
      <alignment/>
    </xf>
    <xf numFmtId="0" fontId="0" fillId="0" borderId="0" xfId="0" applyFill="1" applyAlignment="1">
      <alignment horizontal="left" indent="1"/>
    </xf>
    <xf numFmtId="1" fontId="2" fillId="0" borderId="0" xfId="0" applyNumberFormat="1" applyFont="1" applyAlignment="1">
      <alignment horizontal="center" vertical="center" textRotation="90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3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 horizontal="left" indent="1"/>
    </xf>
    <xf numFmtId="1" fontId="3" fillId="34" borderId="0" xfId="0" applyNumberFormat="1" applyFont="1" applyFill="1" applyAlignment="1">
      <alignment horizontal="center"/>
    </xf>
    <xf numFmtId="1" fontId="3" fillId="35" borderId="0" xfId="0" applyNumberFormat="1" applyFont="1" applyFill="1" applyAlignment="1">
      <alignment/>
    </xf>
    <xf numFmtId="1" fontId="3" fillId="35" borderId="0" xfId="0" applyNumberFormat="1" applyFont="1" applyFill="1" applyAlignment="1">
      <alignment horizontal="left" indent="1"/>
    </xf>
    <xf numFmtId="1" fontId="3" fillId="35" borderId="0" xfId="0" applyNumberFormat="1" applyFont="1" applyFill="1" applyAlignment="1">
      <alignment horizontal="center"/>
    </xf>
    <xf numFmtId="1" fontId="7" fillId="34" borderId="0" xfId="0" applyNumberFormat="1" applyFont="1" applyFill="1" applyAlignment="1">
      <alignment/>
    </xf>
    <xf numFmtId="1" fontId="3" fillId="34" borderId="0" xfId="0" applyNumberFormat="1" applyFont="1" applyFill="1" applyAlignment="1">
      <alignment/>
    </xf>
    <xf numFmtId="1" fontId="0" fillId="35" borderId="0" xfId="0" applyNumberFormat="1" applyFill="1" applyAlignment="1">
      <alignment/>
    </xf>
    <xf numFmtId="1" fontId="0" fillId="35" borderId="0" xfId="0" applyNumberFormat="1" applyFill="1" applyAlignment="1">
      <alignment horizontal="left" indent="1"/>
    </xf>
    <xf numFmtId="1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/>
    </xf>
    <xf numFmtId="1" fontId="3" fillId="35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left" indent="1"/>
    </xf>
    <xf numFmtId="1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left"/>
    </xf>
    <xf numFmtId="1" fontId="3" fillId="34" borderId="0" xfId="0" applyNumberFormat="1" applyFont="1" applyFill="1" applyAlignment="1">
      <alignment horizontal="left"/>
    </xf>
    <xf numFmtId="1" fontId="0" fillId="35" borderId="0" xfId="0" applyNumberFormat="1" applyFill="1" applyAlignment="1">
      <alignment horizontal="left"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left" indent="1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left" indent="1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152400</xdr:rowOff>
    </xdr:from>
    <xdr:to>
      <xdr:col>15</xdr:col>
      <xdr:colOff>19050</xdr:colOff>
      <xdr:row>24</xdr:row>
      <xdr:rowOff>152400</xdr:rowOff>
    </xdr:to>
    <xdr:sp>
      <xdr:nvSpPr>
        <xdr:cNvPr id="1" name="Line 3"/>
        <xdr:cNvSpPr>
          <a:spLocks/>
        </xdr:cNvSpPr>
      </xdr:nvSpPr>
      <xdr:spPr>
        <a:xfrm flipV="1">
          <a:off x="47625" y="4600575"/>
          <a:ext cx="69913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152400</xdr:rowOff>
    </xdr:from>
    <xdr:to>
      <xdr:col>15</xdr:col>
      <xdr:colOff>114300</xdr:colOff>
      <xdr:row>24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2400" y="4657725"/>
          <a:ext cx="7086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0</xdr:rowOff>
    </xdr:from>
    <xdr:to>
      <xdr:col>16</xdr:col>
      <xdr:colOff>57150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4772025"/>
          <a:ext cx="69627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152400</xdr:rowOff>
    </xdr:from>
    <xdr:to>
      <xdr:col>19</xdr:col>
      <xdr:colOff>57150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85725" y="3638550"/>
          <a:ext cx="92868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9"/>
  <sheetViews>
    <sheetView zoomScalePageLayoutView="0" workbookViewId="0" topLeftCell="A1">
      <selection activeCell="N63" sqref="N63"/>
    </sheetView>
  </sheetViews>
  <sheetFormatPr defaultColWidth="9.00390625" defaultRowHeight="12.75"/>
  <cols>
    <col min="1" max="1" width="3.75390625" style="10" customWidth="1"/>
    <col min="2" max="2" width="3.75390625" style="49" customWidth="1"/>
    <col min="3" max="3" width="8.00390625" style="1" customWidth="1"/>
    <col min="4" max="4" width="16.25390625" style="4" customWidth="1"/>
    <col min="5" max="5" width="3.75390625" style="3" customWidth="1"/>
    <col min="6" max="6" width="3.25390625" style="3" customWidth="1"/>
    <col min="7" max="7" width="11.875" style="4" customWidth="1"/>
    <col min="8" max="13" width="4.75390625" style="1" customWidth="1"/>
    <col min="14" max="14" width="4.875" style="1" customWidth="1"/>
    <col min="15" max="15" width="8.125" style="44" customWidth="1"/>
  </cols>
  <sheetData>
    <row r="1" spans="1:13" ht="20.25">
      <c r="A1" s="85" t="s">
        <v>96</v>
      </c>
      <c r="B1" s="85"/>
      <c r="C1" s="85"/>
      <c r="D1" s="85"/>
      <c r="E1" s="41"/>
      <c r="F1" s="41"/>
      <c r="G1" s="41"/>
      <c r="H1" s="86" t="s">
        <v>201</v>
      </c>
      <c r="I1" s="86"/>
      <c r="J1" s="86" t="s">
        <v>15</v>
      </c>
      <c r="K1" s="86"/>
      <c r="L1" s="86" t="s">
        <v>202</v>
      </c>
      <c r="M1" s="86"/>
    </row>
    <row r="2" spans="1:15" ht="49.5">
      <c r="A2" s="53" t="s">
        <v>0</v>
      </c>
      <c r="B2" s="50" t="s">
        <v>134</v>
      </c>
      <c r="C2" s="2" t="s">
        <v>1</v>
      </c>
      <c r="D2" s="12" t="s">
        <v>2</v>
      </c>
      <c r="E2" s="2" t="s">
        <v>3</v>
      </c>
      <c r="F2" s="2" t="s">
        <v>4</v>
      </c>
      <c r="G2" s="12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111</v>
      </c>
      <c r="M2" s="18" t="s">
        <v>112</v>
      </c>
      <c r="N2" s="18" t="s">
        <v>95</v>
      </c>
      <c r="O2" s="43" t="s">
        <v>10</v>
      </c>
    </row>
    <row r="3" spans="1:15" ht="12.75">
      <c r="A3" s="11">
        <v>1</v>
      </c>
      <c r="B3" s="48" t="s">
        <v>204</v>
      </c>
      <c r="C3" s="63">
        <v>9152</v>
      </c>
      <c r="D3" s="64" t="s">
        <v>145</v>
      </c>
      <c r="E3" s="65">
        <v>92</v>
      </c>
      <c r="F3" s="65">
        <v>1</v>
      </c>
      <c r="G3" s="64" t="s">
        <v>14</v>
      </c>
      <c r="H3" s="7">
        <v>68</v>
      </c>
      <c r="I3" s="7">
        <v>57</v>
      </c>
      <c r="J3" s="7">
        <v>75</v>
      </c>
      <c r="K3" s="7">
        <v>68</v>
      </c>
      <c r="L3" s="7">
        <v>62</v>
      </c>
      <c r="M3" s="7">
        <v>29</v>
      </c>
      <c r="N3" s="7">
        <f aca="true" t="shared" si="0" ref="N3:N34">MIN(H3:M3)</f>
        <v>29</v>
      </c>
      <c r="O3" s="11">
        <f aca="true" t="shared" si="1" ref="O3:O34">SUM(H3:M3)-N3</f>
        <v>330</v>
      </c>
    </row>
    <row r="4" spans="1:15" ht="12.75">
      <c r="A4" s="11">
        <v>2</v>
      </c>
      <c r="B4" s="48"/>
      <c r="C4" s="63">
        <v>133009</v>
      </c>
      <c r="D4" s="64" t="s">
        <v>163</v>
      </c>
      <c r="E4" s="65">
        <v>91</v>
      </c>
      <c r="F4" s="65">
        <v>1</v>
      </c>
      <c r="G4" s="64" t="s">
        <v>155</v>
      </c>
      <c r="H4" s="7">
        <v>53</v>
      </c>
      <c r="I4" s="7">
        <v>12</v>
      </c>
      <c r="J4" s="7">
        <v>46</v>
      </c>
      <c r="K4" s="7">
        <v>75</v>
      </c>
      <c r="L4" s="7">
        <v>68</v>
      </c>
      <c r="M4" s="7">
        <v>68</v>
      </c>
      <c r="N4" s="7">
        <f t="shared" si="0"/>
        <v>12</v>
      </c>
      <c r="O4" s="11">
        <f t="shared" si="1"/>
        <v>310</v>
      </c>
    </row>
    <row r="5" spans="1:15" ht="12.75">
      <c r="A5" s="11">
        <v>3</v>
      </c>
      <c r="B5" s="48" t="s">
        <v>204</v>
      </c>
      <c r="C5" s="60">
        <v>119086</v>
      </c>
      <c r="D5" s="61" t="s">
        <v>123</v>
      </c>
      <c r="E5" s="62">
        <v>90</v>
      </c>
      <c r="F5" s="62">
        <v>2</v>
      </c>
      <c r="G5" s="61" t="s">
        <v>13</v>
      </c>
      <c r="H5" s="7">
        <v>49</v>
      </c>
      <c r="I5" s="7">
        <v>57</v>
      </c>
      <c r="J5" s="7">
        <v>49</v>
      </c>
      <c r="K5" s="7">
        <v>68</v>
      </c>
      <c r="L5" s="7">
        <v>68</v>
      </c>
      <c r="M5" s="7">
        <v>68</v>
      </c>
      <c r="N5" s="7">
        <f t="shared" si="0"/>
        <v>49</v>
      </c>
      <c r="O5" s="11">
        <f t="shared" si="1"/>
        <v>310</v>
      </c>
    </row>
    <row r="6" spans="1:15" ht="12.75">
      <c r="A6" s="11">
        <v>4</v>
      </c>
      <c r="B6" s="48"/>
      <c r="C6" s="25">
        <v>12044</v>
      </c>
      <c r="D6" s="26" t="s">
        <v>104</v>
      </c>
      <c r="E6" s="27">
        <v>87</v>
      </c>
      <c r="F6" s="27">
        <v>1</v>
      </c>
      <c r="G6" s="26" t="s">
        <v>124</v>
      </c>
      <c r="H6" s="7">
        <v>75</v>
      </c>
      <c r="I6" s="7">
        <v>75</v>
      </c>
      <c r="J6" s="7">
        <v>75</v>
      </c>
      <c r="K6" s="7">
        <v>75</v>
      </c>
      <c r="L6" s="7">
        <v>0</v>
      </c>
      <c r="M6" s="7">
        <v>0</v>
      </c>
      <c r="N6" s="7">
        <f t="shared" si="0"/>
        <v>0</v>
      </c>
      <c r="O6" s="11">
        <f t="shared" si="1"/>
        <v>300</v>
      </c>
    </row>
    <row r="7" spans="1:15" ht="12.75">
      <c r="A7" s="11">
        <v>5</v>
      </c>
      <c r="B7" s="48"/>
      <c r="C7" s="19">
        <v>23060</v>
      </c>
      <c r="D7" s="20" t="s">
        <v>122</v>
      </c>
      <c r="E7" s="21">
        <v>88</v>
      </c>
      <c r="F7" s="21">
        <v>2</v>
      </c>
      <c r="G7" s="20" t="s">
        <v>25</v>
      </c>
      <c r="H7" s="7">
        <v>43</v>
      </c>
      <c r="I7" s="7">
        <v>68</v>
      </c>
      <c r="J7" s="7">
        <v>35</v>
      </c>
      <c r="K7" s="7">
        <v>8</v>
      </c>
      <c r="L7" s="7">
        <v>75</v>
      </c>
      <c r="M7" s="7">
        <v>75</v>
      </c>
      <c r="N7" s="7">
        <f t="shared" si="0"/>
        <v>8</v>
      </c>
      <c r="O7" s="11">
        <f t="shared" si="1"/>
        <v>296</v>
      </c>
    </row>
    <row r="8" spans="1:15" ht="12.75">
      <c r="A8" s="11">
        <v>6</v>
      </c>
      <c r="B8" s="49" t="s">
        <v>204</v>
      </c>
      <c r="C8" s="63">
        <v>45016</v>
      </c>
      <c r="D8" s="64" t="s">
        <v>142</v>
      </c>
      <c r="E8" s="65">
        <v>91</v>
      </c>
      <c r="F8" s="65">
        <v>1</v>
      </c>
      <c r="G8" s="64" t="s">
        <v>63</v>
      </c>
      <c r="H8" s="7">
        <v>57</v>
      </c>
      <c r="I8" s="7">
        <v>62</v>
      </c>
      <c r="J8" s="7">
        <v>53</v>
      </c>
      <c r="K8" s="7">
        <v>53</v>
      </c>
      <c r="L8" s="7">
        <v>53</v>
      </c>
      <c r="M8" s="7">
        <v>57</v>
      </c>
      <c r="N8" s="7">
        <f t="shared" si="0"/>
        <v>53</v>
      </c>
      <c r="O8" s="11">
        <f t="shared" si="1"/>
        <v>282</v>
      </c>
    </row>
    <row r="9" spans="1:15" ht="12.75">
      <c r="A9" s="11">
        <v>7</v>
      </c>
      <c r="B9" s="49" t="s">
        <v>204</v>
      </c>
      <c r="C9" s="25">
        <v>12029</v>
      </c>
      <c r="D9" s="26" t="s">
        <v>137</v>
      </c>
      <c r="E9" s="27">
        <v>89</v>
      </c>
      <c r="F9" s="27">
        <v>1</v>
      </c>
      <c r="G9" s="26" t="s">
        <v>124</v>
      </c>
      <c r="H9" s="7">
        <v>75</v>
      </c>
      <c r="I9" s="7">
        <v>75</v>
      </c>
      <c r="J9" s="7">
        <v>35</v>
      </c>
      <c r="K9" s="7">
        <v>75</v>
      </c>
      <c r="L9" s="7">
        <v>0</v>
      </c>
      <c r="M9" s="7">
        <v>0</v>
      </c>
      <c r="N9" s="7">
        <f t="shared" si="0"/>
        <v>0</v>
      </c>
      <c r="O9" s="11">
        <f t="shared" si="1"/>
        <v>260</v>
      </c>
    </row>
    <row r="10" spans="1:15" ht="12.75">
      <c r="A10" s="11">
        <v>8</v>
      </c>
      <c r="B10" s="48" t="s">
        <v>204</v>
      </c>
      <c r="C10" s="63">
        <v>9048</v>
      </c>
      <c r="D10" s="64" t="s">
        <v>103</v>
      </c>
      <c r="E10" s="65">
        <v>90</v>
      </c>
      <c r="F10" s="65">
        <v>1</v>
      </c>
      <c r="G10" s="64" t="s">
        <v>14</v>
      </c>
      <c r="H10" s="7">
        <v>62</v>
      </c>
      <c r="I10" s="7">
        <v>53</v>
      </c>
      <c r="J10" s="7">
        <v>68</v>
      </c>
      <c r="K10" s="7">
        <v>57</v>
      </c>
      <c r="L10" s="7">
        <v>0</v>
      </c>
      <c r="M10" s="7">
        <v>0</v>
      </c>
      <c r="N10" s="7">
        <f t="shared" si="0"/>
        <v>0</v>
      </c>
      <c r="O10" s="11">
        <f t="shared" si="1"/>
        <v>240</v>
      </c>
    </row>
    <row r="11" spans="1:15" ht="12.75">
      <c r="A11" s="11">
        <v>9</v>
      </c>
      <c r="B11" s="48" t="s">
        <v>204</v>
      </c>
      <c r="C11" s="63">
        <v>45027</v>
      </c>
      <c r="D11" s="64" t="s">
        <v>141</v>
      </c>
      <c r="E11" s="65">
        <v>90</v>
      </c>
      <c r="F11" s="65">
        <v>1</v>
      </c>
      <c r="G11" s="64" t="s">
        <v>63</v>
      </c>
      <c r="H11" s="7">
        <v>75</v>
      </c>
      <c r="I11" s="7">
        <v>75</v>
      </c>
      <c r="J11" s="7">
        <v>62</v>
      </c>
      <c r="K11" s="7">
        <v>19</v>
      </c>
      <c r="L11" s="7">
        <v>0</v>
      </c>
      <c r="M11" s="7">
        <v>0</v>
      </c>
      <c r="N11" s="7">
        <f t="shared" si="0"/>
        <v>0</v>
      </c>
      <c r="O11" s="11">
        <f t="shared" si="1"/>
        <v>231</v>
      </c>
    </row>
    <row r="12" spans="1:15" ht="12.75">
      <c r="A12" s="11">
        <v>10</v>
      </c>
      <c r="B12" s="48"/>
      <c r="C12" s="19">
        <v>119010</v>
      </c>
      <c r="D12" s="20" t="s">
        <v>148</v>
      </c>
      <c r="E12" s="21">
        <v>92</v>
      </c>
      <c r="F12" s="21">
        <v>2</v>
      </c>
      <c r="G12" s="20" t="s">
        <v>13</v>
      </c>
      <c r="H12" s="7">
        <v>40</v>
      </c>
      <c r="I12" s="7">
        <v>49</v>
      </c>
      <c r="J12" s="7">
        <v>43</v>
      </c>
      <c r="K12" s="7">
        <v>62</v>
      </c>
      <c r="L12" s="7">
        <v>35</v>
      </c>
      <c r="M12" s="7">
        <v>27</v>
      </c>
      <c r="N12" s="7">
        <f t="shared" si="0"/>
        <v>27</v>
      </c>
      <c r="O12" s="11">
        <f t="shared" si="1"/>
        <v>229</v>
      </c>
    </row>
    <row r="13" spans="1:15" ht="12.75">
      <c r="A13" s="11">
        <v>11</v>
      </c>
      <c r="B13" s="48"/>
      <c r="C13" s="19">
        <v>43008</v>
      </c>
      <c r="D13" s="20" t="s">
        <v>61</v>
      </c>
      <c r="E13" s="21">
        <v>82</v>
      </c>
      <c r="F13" s="21">
        <v>2</v>
      </c>
      <c r="G13" s="20" t="s">
        <v>33</v>
      </c>
      <c r="H13" s="7">
        <v>35</v>
      </c>
      <c r="I13" s="7">
        <v>7</v>
      </c>
      <c r="J13" s="7">
        <v>37</v>
      </c>
      <c r="K13" s="7">
        <v>40</v>
      </c>
      <c r="L13" s="7">
        <v>46</v>
      </c>
      <c r="M13" s="7">
        <v>62</v>
      </c>
      <c r="N13" s="7">
        <f t="shared" si="0"/>
        <v>7</v>
      </c>
      <c r="O13" s="11">
        <f t="shared" si="1"/>
        <v>220</v>
      </c>
    </row>
    <row r="14" spans="1:15" ht="12.75">
      <c r="A14" s="11">
        <v>12</v>
      </c>
      <c r="B14" s="48"/>
      <c r="C14" s="46">
        <v>45006</v>
      </c>
      <c r="D14" s="4" t="s">
        <v>143</v>
      </c>
      <c r="E14" s="3">
        <v>90</v>
      </c>
      <c r="F14" s="3">
        <v>2</v>
      </c>
      <c r="G14" s="20" t="s">
        <v>63</v>
      </c>
      <c r="H14" s="7">
        <v>46</v>
      </c>
      <c r="I14" s="7">
        <v>43</v>
      </c>
      <c r="J14" s="7">
        <v>27</v>
      </c>
      <c r="K14" s="7">
        <v>46</v>
      </c>
      <c r="L14" s="7">
        <v>57</v>
      </c>
      <c r="M14" s="7">
        <v>19</v>
      </c>
      <c r="N14" s="7">
        <f t="shared" si="0"/>
        <v>19</v>
      </c>
      <c r="O14" s="11">
        <f t="shared" si="1"/>
        <v>219</v>
      </c>
    </row>
    <row r="15" spans="1:15" ht="12.75">
      <c r="A15" s="11">
        <v>13</v>
      </c>
      <c r="B15" s="48"/>
      <c r="C15" s="19">
        <v>14026</v>
      </c>
      <c r="D15" s="20" t="s">
        <v>150</v>
      </c>
      <c r="E15" s="21">
        <v>92</v>
      </c>
      <c r="F15" s="21">
        <v>2</v>
      </c>
      <c r="G15" s="20" t="s">
        <v>38</v>
      </c>
      <c r="H15" s="7">
        <v>49</v>
      </c>
      <c r="I15" s="7">
        <v>46</v>
      </c>
      <c r="J15" s="7">
        <v>19</v>
      </c>
      <c r="K15" s="7">
        <v>49</v>
      </c>
      <c r="L15" s="7">
        <v>40</v>
      </c>
      <c r="M15" s="7">
        <v>35</v>
      </c>
      <c r="N15" s="7">
        <f t="shared" si="0"/>
        <v>19</v>
      </c>
      <c r="O15" s="11">
        <f t="shared" si="1"/>
        <v>219</v>
      </c>
    </row>
    <row r="16" spans="1:15" ht="12.75">
      <c r="A16" s="11">
        <v>14</v>
      </c>
      <c r="B16" s="48"/>
      <c r="C16" s="19">
        <v>8016</v>
      </c>
      <c r="D16" s="20" t="s">
        <v>49</v>
      </c>
      <c r="E16" s="21">
        <v>77</v>
      </c>
      <c r="F16" s="21" t="s">
        <v>12</v>
      </c>
      <c r="G16" s="20" t="s">
        <v>20</v>
      </c>
      <c r="H16" s="7">
        <v>37</v>
      </c>
      <c r="I16" s="7">
        <v>35</v>
      </c>
      <c r="J16" s="7">
        <v>49</v>
      </c>
      <c r="K16" s="7">
        <v>37</v>
      </c>
      <c r="L16" s="7">
        <v>10</v>
      </c>
      <c r="M16" s="7">
        <v>17</v>
      </c>
      <c r="N16" s="7">
        <f t="shared" si="0"/>
        <v>10</v>
      </c>
      <c r="O16" s="11">
        <f t="shared" si="1"/>
        <v>175</v>
      </c>
    </row>
    <row r="17" spans="1:15" ht="12.75">
      <c r="A17" s="11">
        <v>15</v>
      </c>
      <c r="B17" s="48"/>
      <c r="C17" s="22">
        <v>14009</v>
      </c>
      <c r="D17" s="23" t="s">
        <v>203</v>
      </c>
      <c r="E17" s="24">
        <v>87</v>
      </c>
      <c r="F17" s="24">
        <v>2</v>
      </c>
      <c r="G17" s="20" t="s">
        <v>38</v>
      </c>
      <c r="H17" s="7">
        <v>33</v>
      </c>
      <c r="I17" s="7">
        <v>40</v>
      </c>
      <c r="J17" s="7">
        <v>57</v>
      </c>
      <c r="K17" s="7">
        <v>43</v>
      </c>
      <c r="L17" s="7">
        <v>0</v>
      </c>
      <c r="M17" s="7">
        <v>0</v>
      </c>
      <c r="N17" s="7">
        <f t="shared" si="0"/>
        <v>0</v>
      </c>
      <c r="O17" s="11">
        <f t="shared" si="1"/>
        <v>173</v>
      </c>
    </row>
    <row r="18" spans="1:15" ht="12.75">
      <c r="A18" s="11">
        <v>16</v>
      </c>
      <c r="B18" s="48"/>
      <c r="C18" s="19">
        <v>45007</v>
      </c>
      <c r="D18" s="20" t="s">
        <v>62</v>
      </c>
      <c r="E18" s="21">
        <v>76</v>
      </c>
      <c r="F18" s="21" t="s">
        <v>12</v>
      </c>
      <c r="G18" s="20" t="s">
        <v>63</v>
      </c>
      <c r="H18" s="7">
        <v>25</v>
      </c>
      <c r="I18" s="7">
        <v>33</v>
      </c>
      <c r="J18" s="7">
        <v>33</v>
      </c>
      <c r="K18" s="7">
        <v>33</v>
      </c>
      <c r="L18" s="7">
        <v>33</v>
      </c>
      <c r="M18" s="7">
        <v>31</v>
      </c>
      <c r="N18" s="7">
        <f t="shared" si="0"/>
        <v>25</v>
      </c>
      <c r="O18" s="11">
        <f t="shared" si="1"/>
        <v>163</v>
      </c>
    </row>
    <row r="19" spans="1:15" ht="12.75">
      <c r="A19" s="11">
        <v>17</v>
      </c>
      <c r="B19" s="48"/>
      <c r="C19" s="60">
        <v>77006</v>
      </c>
      <c r="D19" s="61" t="s">
        <v>64</v>
      </c>
      <c r="E19" s="62">
        <v>65</v>
      </c>
      <c r="F19" s="62">
        <v>2</v>
      </c>
      <c r="G19" s="61" t="s">
        <v>44</v>
      </c>
      <c r="H19" s="7">
        <v>0</v>
      </c>
      <c r="I19" s="7">
        <v>0</v>
      </c>
      <c r="J19" s="7">
        <v>46</v>
      </c>
      <c r="K19" s="7">
        <v>33</v>
      </c>
      <c r="L19" s="7">
        <v>27</v>
      </c>
      <c r="M19" s="7">
        <v>46</v>
      </c>
      <c r="N19" s="7">
        <f t="shared" si="0"/>
        <v>0</v>
      </c>
      <c r="O19" s="11">
        <f t="shared" si="1"/>
        <v>152</v>
      </c>
    </row>
    <row r="20" spans="1:15" ht="12.75">
      <c r="A20" s="11">
        <v>18</v>
      </c>
      <c r="B20" s="48"/>
      <c r="C20" s="19">
        <v>12038</v>
      </c>
      <c r="D20" s="20" t="s">
        <v>85</v>
      </c>
      <c r="E20" s="21">
        <v>85</v>
      </c>
      <c r="F20" s="21">
        <v>2</v>
      </c>
      <c r="G20" s="20" t="s">
        <v>124</v>
      </c>
      <c r="H20" s="7">
        <v>0</v>
      </c>
      <c r="I20" s="7">
        <v>0</v>
      </c>
      <c r="J20" s="7">
        <v>31</v>
      </c>
      <c r="K20" s="7">
        <v>29</v>
      </c>
      <c r="L20" s="7">
        <v>31</v>
      </c>
      <c r="M20" s="7">
        <v>43</v>
      </c>
      <c r="N20" s="7">
        <f t="shared" si="0"/>
        <v>0</v>
      </c>
      <c r="O20" s="11">
        <f t="shared" si="1"/>
        <v>134</v>
      </c>
    </row>
    <row r="21" spans="1:15" ht="12.75">
      <c r="A21" s="11">
        <v>19</v>
      </c>
      <c r="B21" s="48"/>
      <c r="C21" s="19">
        <v>34025</v>
      </c>
      <c r="D21" s="20" t="s">
        <v>65</v>
      </c>
      <c r="E21" s="21">
        <v>77</v>
      </c>
      <c r="F21" s="21">
        <v>2</v>
      </c>
      <c r="G21" s="20" t="s">
        <v>26</v>
      </c>
      <c r="H21" s="7">
        <v>31</v>
      </c>
      <c r="I21" s="7">
        <v>37</v>
      </c>
      <c r="J21" s="7">
        <v>29</v>
      </c>
      <c r="K21" s="7">
        <v>10</v>
      </c>
      <c r="L21" s="7">
        <v>25</v>
      </c>
      <c r="M21" s="7">
        <v>0</v>
      </c>
      <c r="N21" s="7">
        <f t="shared" si="0"/>
        <v>0</v>
      </c>
      <c r="O21" s="11">
        <f t="shared" si="1"/>
        <v>132</v>
      </c>
    </row>
    <row r="22" spans="1:15" ht="12.75">
      <c r="A22" s="11">
        <v>20</v>
      </c>
      <c r="B22" s="48"/>
      <c r="C22" s="19">
        <v>66001</v>
      </c>
      <c r="D22" s="20" t="s">
        <v>164</v>
      </c>
      <c r="E22" s="21">
        <v>93</v>
      </c>
      <c r="F22" s="21">
        <v>2</v>
      </c>
      <c r="G22" s="20" t="s">
        <v>24</v>
      </c>
      <c r="H22" s="7">
        <v>29</v>
      </c>
      <c r="I22" s="7">
        <v>23</v>
      </c>
      <c r="J22" s="7">
        <v>21</v>
      </c>
      <c r="K22" s="7">
        <v>31</v>
      </c>
      <c r="L22" s="7">
        <v>19</v>
      </c>
      <c r="M22" s="7">
        <v>13</v>
      </c>
      <c r="N22" s="7">
        <f t="shared" si="0"/>
        <v>13</v>
      </c>
      <c r="O22" s="11">
        <f t="shared" si="1"/>
        <v>123</v>
      </c>
    </row>
    <row r="23" spans="1:15" ht="12.75">
      <c r="A23" s="11">
        <v>21</v>
      </c>
      <c r="B23" s="48"/>
      <c r="C23" s="1">
        <v>82002</v>
      </c>
      <c r="D23" s="4" t="s">
        <v>185</v>
      </c>
      <c r="E23" s="3">
        <v>94</v>
      </c>
      <c r="F23" s="3">
        <v>3</v>
      </c>
      <c r="G23" s="4" t="s">
        <v>108</v>
      </c>
      <c r="H23" s="7">
        <v>27</v>
      </c>
      <c r="I23" s="7">
        <v>31</v>
      </c>
      <c r="J23" s="7">
        <v>25</v>
      </c>
      <c r="K23" s="7">
        <v>23</v>
      </c>
      <c r="L23" s="7">
        <v>0</v>
      </c>
      <c r="M23" s="7">
        <v>8</v>
      </c>
      <c r="N23" s="7">
        <f t="shared" si="0"/>
        <v>0</v>
      </c>
      <c r="O23" s="11">
        <f t="shared" si="1"/>
        <v>114</v>
      </c>
    </row>
    <row r="24" spans="1:15" ht="12.75">
      <c r="A24" s="11">
        <v>22</v>
      </c>
      <c r="B24" s="48"/>
      <c r="C24" s="19">
        <v>14027</v>
      </c>
      <c r="D24" s="20" t="s">
        <v>171</v>
      </c>
      <c r="E24" s="21">
        <v>92</v>
      </c>
      <c r="F24" s="21">
        <v>2</v>
      </c>
      <c r="G24" s="20" t="s">
        <v>38</v>
      </c>
      <c r="H24" s="7">
        <v>21</v>
      </c>
      <c r="I24" s="7">
        <v>15</v>
      </c>
      <c r="J24" s="7">
        <v>23</v>
      </c>
      <c r="K24" s="7">
        <v>27</v>
      </c>
      <c r="L24" s="7">
        <v>21</v>
      </c>
      <c r="M24" s="7">
        <v>12</v>
      </c>
      <c r="N24" s="7">
        <f t="shared" si="0"/>
        <v>12</v>
      </c>
      <c r="O24" s="11">
        <f t="shared" si="1"/>
        <v>107</v>
      </c>
    </row>
    <row r="25" spans="1:15" ht="12.75">
      <c r="A25" s="11">
        <v>23</v>
      </c>
      <c r="B25" s="48"/>
      <c r="C25" s="19">
        <v>121012</v>
      </c>
      <c r="D25" s="20" t="s">
        <v>114</v>
      </c>
      <c r="E25" s="21">
        <v>89</v>
      </c>
      <c r="F25" s="21">
        <v>2</v>
      </c>
      <c r="G25" s="20" t="s">
        <v>48</v>
      </c>
      <c r="H25" s="7">
        <v>0</v>
      </c>
      <c r="I25" s="7">
        <v>0</v>
      </c>
      <c r="J25" s="7">
        <v>0</v>
      </c>
      <c r="K25" s="7">
        <v>0</v>
      </c>
      <c r="L25" s="7">
        <v>49</v>
      </c>
      <c r="M25" s="7">
        <v>53</v>
      </c>
      <c r="N25" s="7">
        <f t="shared" si="0"/>
        <v>0</v>
      </c>
      <c r="O25" s="11">
        <f t="shared" si="1"/>
        <v>102</v>
      </c>
    </row>
    <row r="26" spans="1:15" ht="12.75">
      <c r="A26" s="11">
        <v>24</v>
      </c>
      <c r="B26" s="48"/>
      <c r="C26" s="19">
        <v>48068</v>
      </c>
      <c r="D26" s="20" t="s">
        <v>121</v>
      </c>
      <c r="E26" s="21">
        <v>90</v>
      </c>
      <c r="F26" s="21">
        <v>3</v>
      </c>
      <c r="G26" s="20" t="s">
        <v>31</v>
      </c>
      <c r="H26" s="7">
        <v>19</v>
      </c>
      <c r="I26" s="7">
        <v>19</v>
      </c>
      <c r="J26" s="7">
        <v>11</v>
      </c>
      <c r="K26" s="7">
        <v>21</v>
      </c>
      <c r="L26" s="7">
        <v>8</v>
      </c>
      <c r="M26" s="7">
        <v>25</v>
      </c>
      <c r="N26" s="7">
        <f t="shared" si="0"/>
        <v>8</v>
      </c>
      <c r="O26" s="11">
        <f t="shared" si="1"/>
        <v>95</v>
      </c>
    </row>
    <row r="27" spans="1:15" ht="12.75">
      <c r="A27" s="11">
        <v>25</v>
      </c>
      <c r="B27" s="48"/>
      <c r="C27" s="19">
        <v>7007</v>
      </c>
      <c r="D27" s="20" t="s">
        <v>92</v>
      </c>
      <c r="E27" s="21">
        <v>77</v>
      </c>
      <c r="F27" s="21">
        <v>2</v>
      </c>
      <c r="G27" s="20" t="s">
        <v>27</v>
      </c>
      <c r="H27" s="7">
        <v>23</v>
      </c>
      <c r="I27" s="7">
        <v>29</v>
      </c>
      <c r="J27" s="7">
        <v>0</v>
      </c>
      <c r="K27" s="7">
        <v>0</v>
      </c>
      <c r="L27" s="7">
        <v>29</v>
      </c>
      <c r="M27" s="7">
        <v>11</v>
      </c>
      <c r="N27" s="7">
        <f t="shared" si="0"/>
        <v>0</v>
      </c>
      <c r="O27" s="11">
        <f t="shared" si="1"/>
        <v>92</v>
      </c>
    </row>
    <row r="28" spans="1:15" ht="12.75">
      <c r="A28" s="11">
        <v>26</v>
      </c>
      <c r="B28" s="48"/>
      <c r="C28" s="19">
        <v>132040</v>
      </c>
      <c r="D28" s="20" t="s">
        <v>130</v>
      </c>
      <c r="E28" s="21">
        <v>90</v>
      </c>
      <c r="F28" s="21">
        <v>2</v>
      </c>
      <c r="G28" s="20" t="s">
        <v>30</v>
      </c>
      <c r="H28" s="7">
        <v>0</v>
      </c>
      <c r="I28" s="7">
        <v>0</v>
      </c>
      <c r="J28" s="7">
        <v>0</v>
      </c>
      <c r="K28" s="7">
        <v>0</v>
      </c>
      <c r="L28" s="7">
        <v>43</v>
      </c>
      <c r="M28" s="7">
        <v>49</v>
      </c>
      <c r="N28" s="7">
        <f t="shared" si="0"/>
        <v>0</v>
      </c>
      <c r="O28" s="11">
        <f t="shared" si="1"/>
        <v>92</v>
      </c>
    </row>
    <row r="29" spans="1:15" ht="12.75">
      <c r="A29" s="11">
        <v>27</v>
      </c>
      <c r="B29" s="48"/>
      <c r="C29" s="19">
        <v>48081</v>
      </c>
      <c r="D29" s="20" t="s">
        <v>195</v>
      </c>
      <c r="E29" s="21">
        <v>91</v>
      </c>
      <c r="F29" s="21">
        <v>3</v>
      </c>
      <c r="G29" s="20" t="s">
        <v>31</v>
      </c>
      <c r="H29" s="7">
        <v>14</v>
      </c>
      <c r="I29" s="7">
        <v>21</v>
      </c>
      <c r="J29" s="7">
        <v>10</v>
      </c>
      <c r="K29" s="7">
        <v>25</v>
      </c>
      <c r="L29" s="7">
        <v>11</v>
      </c>
      <c r="M29" s="7">
        <v>21</v>
      </c>
      <c r="N29" s="7">
        <f t="shared" si="0"/>
        <v>10</v>
      </c>
      <c r="O29" s="11">
        <f t="shared" si="1"/>
        <v>92</v>
      </c>
    </row>
    <row r="30" spans="1:15" ht="12.75">
      <c r="A30" s="11">
        <v>28</v>
      </c>
      <c r="B30" s="48" t="s">
        <v>204</v>
      </c>
      <c r="C30" s="19">
        <v>66008</v>
      </c>
      <c r="D30" s="20" t="s">
        <v>205</v>
      </c>
      <c r="E30" s="21">
        <v>93</v>
      </c>
      <c r="F30" s="21">
        <v>3</v>
      </c>
      <c r="G30" s="20" t="s">
        <v>24</v>
      </c>
      <c r="H30" s="7">
        <v>15</v>
      </c>
      <c r="I30" s="7">
        <v>27</v>
      </c>
      <c r="J30" s="7">
        <v>12</v>
      </c>
      <c r="K30" s="7">
        <v>12</v>
      </c>
      <c r="L30" s="7">
        <v>12</v>
      </c>
      <c r="M30" s="7">
        <v>0</v>
      </c>
      <c r="N30" s="7">
        <f t="shared" si="0"/>
        <v>0</v>
      </c>
      <c r="O30" s="11">
        <f t="shared" si="1"/>
        <v>78</v>
      </c>
    </row>
    <row r="31" spans="1:15" ht="12.75">
      <c r="A31" s="11">
        <v>29</v>
      </c>
      <c r="B31" s="48"/>
      <c r="C31" s="25">
        <v>12039</v>
      </c>
      <c r="D31" s="26" t="s">
        <v>88</v>
      </c>
      <c r="E31" s="27">
        <v>86</v>
      </c>
      <c r="F31" s="27">
        <v>1</v>
      </c>
      <c r="G31" s="26" t="s">
        <v>124</v>
      </c>
      <c r="H31" s="7">
        <v>0</v>
      </c>
      <c r="I31" s="7">
        <v>0</v>
      </c>
      <c r="J31" s="7">
        <v>75</v>
      </c>
      <c r="K31" s="7">
        <v>0</v>
      </c>
      <c r="L31" s="7">
        <v>0</v>
      </c>
      <c r="M31" s="7">
        <v>0</v>
      </c>
      <c r="N31" s="7">
        <f t="shared" si="0"/>
        <v>0</v>
      </c>
      <c r="O31" s="11">
        <f t="shared" si="1"/>
        <v>75</v>
      </c>
    </row>
    <row r="32" spans="1:15" ht="12.75">
      <c r="A32" s="11">
        <v>30</v>
      </c>
      <c r="B32" s="48"/>
      <c r="C32" s="19">
        <v>9044</v>
      </c>
      <c r="D32" s="20" t="s">
        <v>94</v>
      </c>
      <c r="E32" s="21">
        <v>88</v>
      </c>
      <c r="F32" s="21">
        <v>2</v>
      </c>
      <c r="G32" s="20" t="s">
        <v>14</v>
      </c>
      <c r="H32" s="7">
        <v>0</v>
      </c>
      <c r="I32" s="7">
        <v>0</v>
      </c>
      <c r="J32" s="7">
        <v>40</v>
      </c>
      <c r="K32" s="7">
        <v>35</v>
      </c>
      <c r="L32" s="7">
        <v>0</v>
      </c>
      <c r="M32" s="7">
        <v>0</v>
      </c>
      <c r="N32" s="7">
        <f t="shared" si="0"/>
        <v>0</v>
      </c>
      <c r="O32" s="11">
        <f t="shared" si="1"/>
        <v>75</v>
      </c>
    </row>
    <row r="33" spans="1:15" ht="12.75">
      <c r="A33" s="11">
        <v>31</v>
      </c>
      <c r="B33" s="48"/>
      <c r="C33" s="19">
        <v>80006</v>
      </c>
      <c r="D33" s="20" t="s">
        <v>207</v>
      </c>
      <c r="E33" s="21">
        <v>87</v>
      </c>
      <c r="F33" s="21">
        <v>2</v>
      </c>
      <c r="G33" s="20" t="s">
        <v>107</v>
      </c>
      <c r="H33" s="7">
        <v>11</v>
      </c>
      <c r="I33" s="7">
        <v>14</v>
      </c>
      <c r="J33" s="7">
        <v>13</v>
      </c>
      <c r="K33" s="7">
        <v>17</v>
      </c>
      <c r="L33" s="7">
        <v>13</v>
      </c>
      <c r="M33" s="7">
        <v>15</v>
      </c>
      <c r="N33" s="7">
        <f t="shared" si="0"/>
        <v>11</v>
      </c>
      <c r="O33" s="11">
        <f t="shared" si="1"/>
        <v>72</v>
      </c>
    </row>
    <row r="34" spans="1:15" ht="12.75">
      <c r="A34" s="11">
        <v>32</v>
      </c>
      <c r="B34" s="48"/>
      <c r="C34" s="19">
        <v>23133</v>
      </c>
      <c r="D34" s="20" t="s">
        <v>113</v>
      </c>
      <c r="E34" s="21">
        <v>87</v>
      </c>
      <c r="F34" s="21" t="s">
        <v>12</v>
      </c>
      <c r="G34" s="20" t="s">
        <v>25</v>
      </c>
      <c r="H34" s="7">
        <v>0</v>
      </c>
      <c r="I34" s="7">
        <v>0</v>
      </c>
      <c r="J34" s="7">
        <v>0</v>
      </c>
      <c r="K34" s="7">
        <v>0</v>
      </c>
      <c r="L34" s="7">
        <v>23</v>
      </c>
      <c r="M34" s="7">
        <v>46</v>
      </c>
      <c r="N34" s="7">
        <f t="shared" si="0"/>
        <v>0</v>
      </c>
      <c r="O34" s="11">
        <f t="shared" si="1"/>
        <v>69</v>
      </c>
    </row>
    <row r="35" spans="1:15" ht="12.75">
      <c r="A35" s="11">
        <v>33</v>
      </c>
      <c r="B35" s="48"/>
      <c r="C35" s="19">
        <v>121003</v>
      </c>
      <c r="D35" s="20" t="s">
        <v>184</v>
      </c>
      <c r="E35" s="21">
        <v>95</v>
      </c>
      <c r="F35" s="21">
        <v>3</v>
      </c>
      <c r="G35" s="20" t="s">
        <v>19</v>
      </c>
      <c r="H35" s="7">
        <v>13</v>
      </c>
      <c r="I35" s="7">
        <v>8</v>
      </c>
      <c r="J35" s="7">
        <v>17</v>
      </c>
      <c r="K35" s="7">
        <v>14</v>
      </c>
      <c r="L35" s="7">
        <v>15</v>
      </c>
      <c r="M35" s="7">
        <v>9</v>
      </c>
      <c r="N35" s="7">
        <f aca="true" t="shared" si="2" ref="N35:N53">MIN(H35:M35)</f>
        <v>8</v>
      </c>
      <c r="O35" s="11">
        <f aca="true" t="shared" si="3" ref="O35:O53">SUM(H35:M35)-N35</f>
        <v>68</v>
      </c>
    </row>
    <row r="36" spans="1:15" ht="12.75">
      <c r="A36" s="11">
        <v>34</v>
      </c>
      <c r="B36" s="48"/>
      <c r="C36" s="1">
        <v>97021</v>
      </c>
      <c r="D36" s="4" t="s">
        <v>243</v>
      </c>
      <c r="E36" s="3">
        <v>70</v>
      </c>
      <c r="F36" s="3">
        <v>2</v>
      </c>
      <c r="G36" s="4" t="s">
        <v>244</v>
      </c>
      <c r="H36" s="7">
        <v>0</v>
      </c>
      <c r="I36" s="7">
        <v>0</v>
      </c>
      <c r="J36" s="7">
        <v>0</v>
      </c>
      <c r="K36" s="7">
        <v>0</v>
      </c>
      <c r="L36" s="7">
        <v>27</v>
      </c>
      <c r="M36" s="7">
        <v>40</v>
      </c>
      <c r="N36" s="7">
        <f t="shared" si="2"/>
        <v>0</v>
      </c>
      <c r="O36" s="11">
        <f t="shared" si="3"/>
        <v>67</v>
      </c>
    </row>
    <row r="37" spans="1:15" ht="12.75">
      <c r="A37" s="11">
        <v>35</v>
      </c>
      <c r="B37" s="48"/>
      <c r="C37" s="19">
        <v>23088</v>
      </c>
      <c r="D37" s="20" t="s">
        <v>80</v>
      </c>
      <c r="E37" s="21">
        <v>68</v>
      </c>
      <c r="F37" s="21">
        <v>2</v>
      </c>
      <c r="G37" s="20" t="s">
        <v>25</v>
      </c>
      <c r="H37" s="7">
        <v>0</v>
      </c>
      <c r="I37" s="7">
        <v>0</v>
      </c>
      <c r="J37" s="7">
        <v>0</v>
      </c>
      <c r="K37" s="7">
        <v>0</v>
      </c>
      <c r="L37" s="7">
        <v>37</v>
      </c>
      <c r="M37" s="7">
        <v>23</v>
      </c>
      <c r="N37" s="7">
        <f t="shared" si="2"/>
        <v>0</v>
      </c>
      <c r="O37" s="11">
        <f t="shared" si="3"/>
        <v>60</v>
      </c>
    </row>
    <row r="38" spans="1:15" ht="12.75">
      <c r="A38" s="11">
        <v>36</v>
      </c>
      <c r="B38" s="48"/>
      <c r="C38" s="19">
        <v>66014</v>
      </c>
      <c r="D38" s="20" t="s">
        <v>172</v>
      </c>
      <c r="E38" s="21">
        <v>91</v>
      </c>
      <c r="F38" s="21">
        <v>2</v>
      </c>
      <c r="G38" s="20" t="s">
        <v>24</v>
      </c>
      <c r="H38" s="7">
        <v>0</v>
      </c>
      <c r="I38" s="7">
        <v>0</v>
      </c>
      <c r="J38" s="7">
        <v>0</v>
      </c>
      <c r="K38" s="7">
        <v>0</v>
      </c>
      <c r="L38" s="7">
        <v>17</v>
      </c>
      <c r="M38" s="7">
        <v>37</v>
      </c>
      <c r="N38" s="7">
        <f t="shared" si="2"/>
        <v>0</v>
      </c>
      <c r="O38" s="11">
        <f t="shared" si="3"/>
        <v>54</v>
      </c>
    </row>
    <row r="39" spans="1:15" ht="12.75">
      <c r="A39" s="11">
        <v>37</v>
      </c>
      <c r="B39" s="48"/>
      <c r="C39" s="22">
        <v>133014</v>
      </c>
      <c r="D39" s="23" t="s">
        <v>208</v>
      </c>
      <c r="E39" s="24">
        <v>85</v>
      </c>
      <c r="F39" s="24">
        <v>2</v>
      </c>
      <c r="G39" s="20" t="s">
        <v>155</v>
      </c>
      <c r="H39" s="7">
        <v>9</v>
      </c>
      <c r="I39" s="7">
        <v>13</v>
      </c>
      <c r="J39" s="7">
        <v>15</v>
      </c>
      <c r="K39" s="7">
        <v>15</v>
      </c>
      <c r="L39" s="7">
        <v>0</v>
      </c>
      <c r="M39" s="7">
        <v>0</v>
      </c>
      <c r="N39" s="7">
        <f t="shared" si="2"/>
        <v>0</v>
      </c>
      <c r="O39" s="11">
        <f t="shared" si="3"/>
        <v>52</v>
      </c>
    </row>
    <row r="40" spans="1:15" ht="12.75">
      <c r="A40" s="11">
        <v>38</v>
      </c>
      <c r="B40" s="48"/>
      <c r="C40" s="19">
        <v>30003</v>
      </c>
      <c r="D40" s="20" t="s">
        <v>245</v>
      </c>
      <c r="E40" s="21">
        <v>91</v>
      </c>
      <c r="F40" s="21" t="s">
        <v>12</v>
      </c>
      <c r="G40" s="20" t="s">
        <v>33</v>
      </c>
      <c r="H40" s="7">
        <v>0</v>
      </c>
      <c r="I40" s="7">
        <v>0</v>
      </c>
      <c r="J40" s="7">
        <v>0</v>
      </c>
      <c r="K40" s="7">
        <v>0</v>
      </c>
      <c r="L40" s="7">
        <v>14</v>
      </c>
      <c r="M40" s="7">
        <v>33</v>
      </c>
      <c r="N40" s="7">
        <f t="shared" si="2"/>
        <v>0</v>
      </c>
      <c r="O40" s="11">
        <f t="shared" si="3"/>
        <v>47</v>
      </c>
    </row>
    <row r="41" spans="1:15" ht="12.75">
      <c r="A41" s="11">
        <v>39</v>
      </c>
      <c r="B41" s="48"/>
      <c r="C41" s="22">
        <v>9051</v>
      </c>
      <c r="D41" s="23" t="s">
        <v>196</v>
      </c>
      <c r="E41" s="24">
        <v>92</v>
      </c>
      <c r="F41" s="24">
        <v>3</v>
      </c>
      <c r="G41" s="20" t="s">
        <v>14</v>
      </c>
      <c r="H41" s="7">
        <v>8</v>
      </c>
      <c r="I41" s="7">
        <v>11</v>
      </c>
      <c r="J41" s="7">
        <v>14</v>
      </c>
      <c r="K41" s="7">
        <v>9</v>
      </c>
      <c r="L41" s="7">
        <v>0</v>
      </c>
      <c r="M41" s="7">
        <v>0</v>
      </c>
      <c r="N41" s="7">
        <f t="shared" si="2"/>
        <v>0</v>
      </c>
      <c r="O41" s="11">
        <f t="shared" si="3"/>
        <v>42</v>
      </c>
    </row>
    <row r="42" spans="1:15" ht="12.75">
      <c r="A42" s="11">
        <v>40</v>
      </c>
      <c r="B42" s="48"/>
      <c r="C42" s="19">
        <v>45014</v>
      </c>
      <c r="D42" s="20" t="s">
        <v>206</v>
      </c>
      <c r="E42" s="21">
        <v>92</v>
      </c>
      <c r="F42" s="21">
        <v>3</v>
      </c>
      <c r="G42" s="20" t="s">
        <v>63</v>
      </c>
      <c r="H42" s="7">
        <v>12</v>
      </c>
      <c r="I42" s="7">
        <v>10</v>
      </c>
      <c r="J42" s="7">
        <v>6</v>
      </c>
      <c r="K42" s="7">
        <v>7</v>
      </c>
      <c r="L42" s="7">
        <v>0</v>
      </c>
      <c r="M42" s="7">
        <v>7</v>
      </c>
      <c r="N42" s="7">
        <f t="shared" si="2"/>
        <v>0</v>
      </c>
      <c r="O42" s="11">
        <f t="shared" si="3"/>
        <v>42</v>
      </c>
    </row>
    <row r="43" spans="1:15" ht="12.75">
      <c r="A43" s="11">
        <v>41</v>
      </c>
      <c r="C43" s="60">
        <v>66006</v>
      </c>
      <c r="D43" s="61" t="s">
        <v>67</v>
      </c>
      <c r="E43" s="62">
        <v>82</v>
      </c>
      <c r="F43" s="62">
        <v>2</v>
      </c>
      <c r="G43" s="61" t="s">
        <v>24</v>
      </c>
      <c r="H43" s="7">
        <v>0</v>
      </c>
      <c r="I43" s="7">
        <v>0</v>
      </c>
      <c r="J43" s="7">
        <v>23</v>
      </c>
      <c r="K43" s="7">
        <v>17</v>
      </c>
      <c r="L43" s="7">
        <v>0</v>
      </c>
      <c r="M43" s="7">
        <v>0</v>
      </c>
      <c r="N43" s="7">
        <f t="shared" si="2"/>
        <v>0</v>
      </c>
      <c r="O43" s="11">
        <f t="shared" si="3"/>
        <v>40</v>
      </c>
    </row>
    <row r="44" spans="1:15" ht="12.75">
      <c r="A44" s="11">
        <v>42</v>
      </c>
      <c r="B44" s="48"/>
      <c r="C44" s="19">
        <v>121009</v>
      </c>
      <c r="D44" s="20" t="s">
        <v>175</v>
      </c>
      <c r="E44" s="21">
        <v>89</v>
      </c>
      <c r="F44" s="21">
        <v>3</v>
      </c>
      <c r="G44" s="20" t="s">
        <v>19</v>
      </c>
      <c r="H44" s="7">
        <v>10</v>
      </c>
      <c r="I44" s="7">
        <v>25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11">
        <f t="shared" si="3"/>
        <v>35</v>
      </c>
    </row>
    <row r="45" spans="1:15" ht="12.75">
      <c r="A45" s="11">
        <v>43</v>
      </c>
      <c r="B45" s="48"/>
      <c r="C45" s="19">
        <v>108033</v>
      </c>
      <c r="D45" s="20" t="s">
        <v>152</v>
      </c>
      <c r="E45" s="21">
        <v>92</v>
      </c>
      <c r="F45" s="21">
        <v>3</v>
      </c>
      <c r="G45" s="20" t="s">
        <v>151</v>
      </c>
      <c r="H45" s="7">
        <v>17</v>
      </c>
      <c r="I45" s="7">
        <v>17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11">
        <f t="shared" si="3"/>
        <v>34</v>
      </c>
    </row>
    <row r="46" spans="1:15" ht="12.75">
      <c r="A46" s="11">
        <v>44</v>
      </c>
      <c r="B46" s="48"/>
      <c r="C46" s="1">
        <v>71020</v>
      </c>
      <c r="D46" s="4" t="s">
        <v>149</v>
      </c>
      <c r="E46" s="3">
        <v>90</v>
      </c>
      <c r="F46" s="21">
        <v>2</v>
      </c>
      <c r="G46" s="4" t="s">
        <v>22</v>
      </c>
      <c r="H46" s="7">
        <v>0</v>
      </c>
      <c r="I46" s="7">
        <v>0</v>
      </c>
      <c r="J46" s="7">
        <v>9</v>
      </c>
      <c r="K46" s="7">
        <v>13</v>
      </c>
      <c r="L46" s="7">
        <v>0</v>
      </c>
      <c r="M46" s="7">
        <v>0</v>
      </c>
      <c r="N46" s="7">
        <f t="shared" si="2"/>
        <v>0</v>
      </c>
      <c r="O46" s="11">
        <f t="shared" si="3"/>
        <v>22</v>
      </c>
    </row>
    <row r="47" spans="1:15" ht="12.75">
      <c r="A47" s="11">
        <v>45</v>
      </c>
      <c r="B47" s="48"/>
      <c r="C47" s="19">
        <v>14022</v>
      </c>
      <c r="D47" s="20" t="s">
        <v>248</v>
      </c>
      <c r="E47" s="21">
        <v>92</v>
      </c>
      <c r="F47" s="21">
        <v>3</v>
      </c>
      <c r="G47" s="20" t="s">
        <v>38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">
        <v>14</v>
      </c>
      <c r="N47" s="7">
        <f t="shared" si="2"/>
        <v>0</v>
      </c>
      <c r="O47" s="11">
        <f t="shared" si="3"/>
        <v>20</v>
      </c>
    </row>
    <row r="48" spans="1:15" ht="12.75">
      <c r="A48" s="11">
        <v>46</v>
      </c>
      <c r="B48" s="48"/>
      <c r="C48" s="25">
        <v>12033</v>
      </c>
      <c r="D48" s="26" t="s">
        <v>91</v>
      </c>
      <c r="E48" s="27">
        <v>86</v>
      </c>
      <c r="F48" s="27">
        <v>1</v>
      </c>
      <c r="G48" s="26" t="s">
        <v>124</v>
      </c>
      <c r="H48" s="7">
        <v>0</v>
      </c>
      <c r="I48" s="7">
        <v>0</v>
      </c>
      <c r="J48" s="7">
        <v>19</v>
      </c>
      <c r="K48" s="7">
        <v>0</v>
      </c>
      <c r="L48" s="7">
        <v>0</v>
      </c>
      <c r="M48" s="7">
        <v>0</v>
      </c>
      <c r="N48" s="7">
        <f t="shared" si="2"/>
        <v>0</v>
      </c>
      <c r="O48" s="11">
        <f t="shared" si="3"/>
        <v>19</v>
      </c>
    </row>
    <row r="49" spans="1:15" ht="12.75">
      <c r="A49" s="11">
        <v>47</v>
      </c>
      <c r="B49" s="48"/>
      <c r="C49" s="19">
        <v>14008</v>
      </c>
      <c r="D49" s="20" t="s">
        <v>55</v>
      </c>
      <c r="E49" s="21">
        <v>75</v>
      </c>
      <c r="F49" s="21">
        <v>2</v>
      </c>
      <c r="G49" s="20" t="s">
        <v>38</v>
      </c>
      <c r="H49" s="7">
        <v>0</v>
      </c>
      <c r="I49" s="7">
        <v>0</v>
      </c>
      <c r="J49" s="7">
        <v>8</v>
      </c>
      <c r="K49" s="7">
        <v>11</v>
      </c>
      <c r="L49" s="7">
        <v>0</v>
      </c>
      <c r="M49" s="7">
        <v>0</v>
      </c>
      <c r="N49" s="7">
        <f t="shared" si="2"/>
        <v>0</v>
      </c>
      <c r="O49" s="11">
        <f t="shared" si="3"/>
        <v>19</v>
      </c>
    </row>
    <row r="50" spans="1:15" ht="12.75">
      <c r="A50" s="11">
        <v>48</v>
      </c>
      <c r="B50" s="48"/>
      <c r="C50" s="19">
        <v>47019</v>
      </c>
      <c r="D50" s="20" t="s">
        <v>246</v>
      </c>
      <c r="E50" s="21">
        <v>94</v>
      </c>
      <c r="F50" s="21">
        <v>3</v>
      </c>
      <c r="G50" s="20" t="s">
        <v>63</v>
      </c>
      <c r="H50" s="7">
        <v>0</v>
      </c>
      <c r="I50" s="7">
        <v>0</v>
      </c>
      <c r="J50" s="7">
        <v>0</v>
      </c>
      <c r="K50" s="7">
        <v>0</v>
      </c>
      <c r="L50" s="7">
        <v>9</v>
      </c>
      <c r="M50" s="7">
        <v>10</v>
      </c>
      <c r="N50" s="7">
        <f t="shared" si="2"/>
        <v>0</v>
      </c>
      <c r="O50" s="11">
        <f t="shared" si="3"/>
        <v>19</v>
      </c>
    </row>
    <row r="51" spans="1:15" ht="12.75">
      <c r="A51" s="11">
        <v>49</v>
      </c>
      <c r="B51" s="48"/>
      <c r="C51" s="22">
        <v>66003</v>
      </c>
      <c r="D51" s="23" t="s">
        <v>229</v>
      </c>
      <c r="E51" s="24">
        <v>94</v>
      </c>
      <c r="F51" s="24">
        <v>3</v>
      </c>
      <c r="G51" s="20" t="s">
        <v>24</v>
      </c>
      <c r="H51" s="7">
        <v>0</v>
      </c>
      <c r="I51" s="7">
        <v>0</v>
      </c>
      <c r="J51" s="7">
        <v>7</v>
      </c>
      <c r="K51" s="7">
        <v>8</v>
      </c>
      <c r="L51" s="7">
        <v>0</v>
      </c>
      <c r="M51" s="7">
        <v>0</v>
      </c>
      <c r="N51" s="7">
        <f t="shared" si="2"/>
        <v>0</v>
      </c>
      <c r="O51" s="11">
        <f t="shared" si="3"/>
        <v>15</v>
      </c>
    </row>
    <row r="52" spans="1:15" ht="12.75">
      <c r="A52" s="11">
        <v>50</v>
      </c>
      <c r="B52" s="48"/>
      <c r="C52" s="19">
        <v>119013</v>
      </c>
      <c r="D52" s="20" t="s">
        <v>66</v>
      </c>
      <c r="E52" s="21">
        <v>79</v>
      </c>
      <c r="F52" s="21">
        <v>2</v>
      </c>
      <c r="G52" s="20" t="s">
        <v>13</v>
      </c>
      <c r="H52" s="7">
        <v>0</v>
      </c>
      <c r="I52" s="7">
        <v>9</v>
      </c>
      <c r="J52" s="7">
        <v>0</v>
      </c>
      <c r="K52" s="7">
        <v>0</v>
      </c>
      <c r="L52" s="7">
        <v>0</v>
      </c>
      <c r="M52" s="7">
        <v>0</v>
      </c>
      <c r="N52" s="7">
        <f t="shared" si="2"/>
        <v>0</v>
      </c>
      <c r="O52" s="11">
        <f t="shared" si="3"/>
        <v>9</v>
      </c>
    </row>
    <row r="53" spans="1:15" ht="12.75">
      <c r="A53" s="11">
        <v>51</v>
      </c>
      <c r="B53" s="48"/>
      <c r="C53" s="19">
        <v>132037</v>
      </c>
      <c r="D53" s="20" t="s">
        <v>247</v>
      </c>
      <c r="E53" s="21">
        <v>95</v>
      </c>
      <c r="F53" s="21">
        <v>3</v>
      </c>
      <c r="G53" s="20" t="s">
        <v>30</v>
      </c>
      <c r="H53" s="7">
        <v>0</v>
      </c>
      <c r="I53" s="7">
        <v>0</v>
      </c>
      <c r="J53" s="7">
        <v>0</v>
      </c>
      <c r="K53" s="7">
        <v>0</v>
      </c>
      <c r="L53" s="7">
        <v>7</v>
      </c>
      <c r="M53" s="7">
        <v>0</v>
      </c>
      <c r="N53" s="7">
        <f t="shared" si="2"/>
        <v>0</v>
      </c>
      <c r="O53" s="11">
        <f t="shared" si="3"/>
        <v>7</v>
      </c>
    </row>
    <row r="54" ht="12.75">
      <c r="A54" s="11">
        <v>123</v>
      </c>
    </row>
    <row r="55" ht="12.75">
      <c r="A55" s="11">
        <v>124</v>
      </c>
    </row>
    <row r="56" ht="12.75">
      <c r="A56" s="11">
        <v>125</v>
      </c>
    </row>
    <row r="57" ht="12.75">
      <c r="A57" s="11">
        <v>126</v>
      </c>
    </row>
    <row r="58" ht="12.75">
      <c r="A58" s="11">
        <v>127</v>
      </c>
    </row>
    <row r="59" ht="12.75">
      <c r="A59" s="11">
        <v>128</v>
      </c>
    </row>
    <row r="60" ht="12.75">
      <c r="A60" s="11">
        <v>129</v>
      </c>
    </row>
    <row r="61" ht="12.75">
      <c r="A61" s="11">
        <v>130</v>
      </c>
    </row>
    <row r="62" ht="12.75">
      <c r="A62" s="11">
        <v>131</v>
      </c>
    </row>
    <row r="63" ht="12.75">
      <c r="A63" s="11">
        <v>132</v>
      </c>
    </row>
    <row r="64" ht="12.75">
      <c r="A64" s="11">
        <v>133</v>
      </c>
    </row>
    <row r="65" ht="12.75">
      <c r="A65" s="11">
        <v>134</v>
      </c>
    </row>
    <row r="66" ht="12.75">
      <c r="A66" s="11">
        <v>135</v>
      </c>
    </row>
    <row r="67" ht="12.75">
      <c r="A67" s="11">
        <v>136</v>
      </c>
    </row>
    <row r="68" ht="12.75">
      <c r="A68" s="11">
        <v>137</v>
      </c>
    </row>
    <row r="69" ht="12.75">
      <c r="A69" s="11">
        <v>138</v>
      </c>
    </row>
    <row r="70" ht="12.75">
      <c r="A70" s="11">
        <v>139</v>
      </c>
    </row>
    <row r="71" ht="12.75">
      <c r="A71" s="11">
        <v>140</v>
      </c>
    </row>
    <row r="72" ht="12.75">
      <c r="A72" s="11">
        <v>141</v>
      </c>
    </row>
    <row r="73" ht="12.75">
      <c r="A73" s="11">
        <v>142</v>
      </c>
    </row>
    <row r="74" ht="12.75">
      <c r="A74" s="11">
        <v>143</v>
      </c>
    </row>
    <row r="75" ht="12.75">
      <c r="A75" s="11">
        <v>144</v>
      </c>
    </row>
    <row r="76" ht="12.75">
      <c r="A76" s="11">
        <v>145</v>
      </c>
    </row>
    <row r="77" ht="12.75">
      <c r="A77" s="11">
        <v>146</v>
      </c>
    </row>
    <row r="78" ht="12.75">
      <c r="A78" s="11">
        <v>147</v>
      </c>
    </row>
    <row r="79" ht="12.75">
      <c r="A79" s="11">
        <v>148</v>
      </c>
    </row>
    <row r="80" ht="12.75">
      <c r="A80" s="11">
        <v>149</v>
      </c>
    </row>
    <row r="81" ht="12.75">
      <c r="A81" s="11">
        <v>150</v>
      </c>
    </row>
    <row r="82" ht="12.75">
      <c r="A82" s="11">
        <v>151</v>
      </c>
    </row>
    <row r="83" ht="12.75">
      <c r="A83" s="11">
        <v>152</v>
      </c>
    </row>
    <row r="84" ht="12.75">
      <c r="A84" s="11">
        <v>153</v>
      </c>
    </row>
    <row r="85" ht="12.75">
      <c r="A85" s="11">
        <v>154</v>
      </c>
    </row>
    <row r="86" ht="12.75">
      <c r="A86" s="11">
        <v>155</v>
      </c>
    </row>
    <row r="87" ht="12.75">
      <c r="A87" s="11">
        <v>156</v>
      </c>
    </row>
    <row r="88" ht="12.75">
      <c r="A88" s="11">
        <v>157</v>
      </c>
    </row>
    <row r="89" ht="12.75">
      <c r="A89" s="11">
        <v>158</v>
      </c>
    </row>
    <row r="90" ht="12.75">
      <c r="A90" s="11">
        <v>159</v>
      </c>
    </row>
    <row r="91" ht="12.75">
      <c r="A91" s="11">
        <v>160</v>
      </c>
    </row>
    <row r="92" ht="12.75">
      <c r="A92" s="11">
        <v>161</v>
      </c>
    </row>
    <row r="93" ht="12.75">
      <c r="A93" s="11">
        <v>162</v>
      </c>
    </row>
    <row r="94" ht="12.75">
      <c r="A94" s="11">
        <v>163</v>
      </c>
    </row>
    <row r="95" ht="12.75">
      <c r="A95" s="11">
        <v>164</v>
      </c>
    </row>
    <row r="96" ht="12.75">
      <c r="A96" s="11">
        <v>165</v>
      </c>
    </row>
    <row r="97" ht="12.75">
      <c r="A97" s="11">
        <v>166</v>
      </c>
    </row>
    <row r="98" ht="12.75">
      <c r="A98" s="11">
        <v>167</v>
      </c>
    </row>
    <row r="99" ht="12.75">
      <c r="A99" s="11">
        <v>168</v>
      </c>
    </row>
    <row r="100" ht="12.75">
      <c r="A100" s="11">
        <v>169</v>
      </c>
    </row>
    <row r="101" ht="12.75">
      <c r="A101" s="11">
        <v>170</v>
      </c>
    </row>
    <row r="102" ht="12.75">
      <c r="A102" s="11">
        <v>171</v>
      </c>
    </row>
    <row r="103" ht="12.75">
      <c r="A103" s="11">
        <v>172</v>
      </c>
    </row>
    <row r="104" ht="12.75">
      <c r="A104" s="11">
        <v>173</v>
      </c>
    </row>
    <row r="105" ht="12.75">
      <c r="A105" s="11">
        <v>174</v>
      </c>
    </row>
    <row r="106" ht="12.75">
      <c r="A106" s="11">
        <v>175</v>
      </c>
    </row>
    <row r="107" ht="12.75">
      <c r="A107" s="11">
        <v>176</v>
      </c>
    </row>
    <row r="108" ht="12.75">
      <c r="A108" s="11">
        <v>177</v>
      </c>
    </row>
    <row r="109" ht="12.75">
      <c r="A109" s="11">
        <v>178</v>
      </c>
    </row>
    <row r="110" ht="12.75">
      <c r="A110" s="11">
        <v>179</v>
      </c>
    </row>
    <row r="111" ht="12.75">
      <c r="A111" s="11">
        <v>180</v>
      </c>
    </row>
    <row r="112" ht="12.75">
      <c r="A112" s="11">
        <v>181</v>
      </c>
    </row>
    <row r="113" ht="12.75">
      <c r="A113" s="11">
        <v>182</v>
      </c>
    </row>
    <row r="114" ht="12.75">
      <c r="A114" s="11">
        <v>183</v>
      </c>
    </row>
    <row r="115" ht="12.75">
      <c r="A115" s="11">
        <v>184</v>
      </c>
    </row>
    <row r="116" ht="12.75">
      <c r="A116" s="11">
        <v>185</v>
      </c>
    </row>
    <row r="117" ht="12.75">
      <c r="A117" s="11">
        <v>186</v>
      </c>
    </row>
    <row r="118" ht="12.75">
      <c r="A118" s="11">
        <v>187</v>
      </c>
    </row>
    <row r="119" ht="12.75">
      <c r="A119" s="11">
        <v>188</v>
      </c>
    </row>
    <row r="120" ht="12.75">
      <c r="A120" s="11">
        <v>189</v>
      </c>
    </row>
    <row r="121" ht="12.75">
      <c r="A121" s="11">
        <v>190</v>
      </c>
    </row>
    <row r="122" ht="12.75">
      <c r="A122" s="11">
        <v>191</v>
      </c>
    </row>
    <row r="123" ht="12.75">
      <c r="A123" s="11">
        <v>192</v>
      </c>
    </row>
    <row r="124" ht="12.75">
      <c r="A124" s="11">
        <v>193</v>
      </c>
    </row>
    <row r="125" ht="12.75">
      <c r="A125" s="11">
        <v>194</v>
      </c>
    </row>
    <row r="126" ht="12.75">
      <c r="A126" s="11">
        <v>195</v>
      </c>
    </row>
    <row r="127" ht="12.75">
      <c r="A127" s="11">
        <v>196</v>
      </c>
    </row>
    <row r="128" ht="12.75">
      <c r="A128" s="11">
        <v>197</v>
      </c>
    </row>
    <row r="129" ht="12.75">
      <c r="A129" s="11">
        <v>198</v>
      </c>
    </row>
    <row r="130" ht="12.75">
      <c r="A130" s="11">
        <v>199</v>
      </c>
    </row>
    <row r="131" ht="12.75">
      <c r="A131" s="11">
        <v>200</v>
      </c>
    </row>
    <row r="132" ht="12.75">
      <c r="A132" s="11">
        <v>201</v>
      </c>
    </row>
    <row r="133" ht="12.75">
      <c r="A133" s="11">
        <v>202</v>
      </c>
    </row>
    <row r="134" ht="12.75">
      <c r="A134" s="11">
        <v>203</v>
      </c>
    </row>
    <row r="135" ht="12.75">
      <c r="A135" s="11">
        <v>204</v>
      </c>
    </row>
    <row r="136" ht="12.75">
      <c r="A136" s="11">
        <v>205</v>
      </c>
    </row>
    <row r="137" ht="12.75">
      <c r="A137" s="11">
        <v>206</v>
      </c>
    </row>
    <row r="138" ht="12.75">
      <c r="A138" s="11">
        <v>207</v>
      </c>
    </row>
    <row r="139" ht="12.75">
      <c r="A139" s="11">
        <v>208</v>
      </c>
    </row>
    <row r="140" ht="12.75">
      <c r="A140" s="11">
        <v>209</v>
      </c>
    </row>
    <row r="141" ht="12.75">
      <c r="A141" s="11">
        <v>210</v>
      </c>
    </row>
    <row r="142" ht="12.75">
      <c r="A142" s="11">
        <v>211</v>
      </c>
    </row>
    <row r="143" ht="12.75">
      <c r="A143" s="11">
        <v>212</v>
      </c>
    </row>
    <row r="144" ht="12.75">
      <c r="A144" s="11">
        <v>213</v>
      </c>
    </row>
    <row r="145" ht="12.75">
      <c r="A145" s="11">
        <v>214</v>
      </c>
    </row>
    <row r="146" ht="12.75">
      <c r="A146" s="11">
        <v>215</v>
      </c>
    </row>
    <row r="147" ht="12.75">
      <c r="A147" s="11">
        <v>216</v>
      </c>
    </row>
    <row r="148" ht="12.75">
      <c r="A148" s="11">
        <v>217</v>
      </c>
    </row>
    <row r="149" ht="12.75">
      <c r="A149" s="11">
        <v>218</v>
      </c>
    </row>
    <row r="150" ht="12.75">
      <c r="A150" s="11">
        <v>219</v>
      </c>
    </row>
    <row r="151" ht="12.75">
      <c r="A151" s="11">
        <v>220</v>
      </c>
    </row>
    <row r="152" ht="12.75">
      <c r="A152" s="11">
        <v>221</v>
      </c>
    </row>
    <row r="153" ht="12.75">
      <c r="A153" s="11">
        <v>222</v>
      </c>
    </row>
    <row r="154" ht="12.75">
      <c r="A154" s="11">
        <v>223</v>
      </c>
    </row>
    <row r="155" ht="12.75">
      <c r="A155" s="11">
        <v>224</v>
      </c>
    </row>
    <row r="156" ht="12.75">
      <c r="A156" s="11">
        <v>225</v>
      </c>
    </row>
    <row r="157" ht="12.75">
      <c r="A157" s="11">
        <v>226</v>
      </c>
    </row>
    <row r="158" ht="12.75">
      <c r="A158" s="11">
        <v>227</v>
      </c>
    </row>
    <row r="159" ht="12.75">
      <c r="A159" s="11">
        <v>228</v>
      </c>
    </row>
    <row r="160" ht="12.75">
      <c r="A160" s="11">
        <v>229</v>
      </c>
    </row>
    <row r="161" ht="12.75">
      <c r="A161" s="11">
        <v>230</v>
      </c>
    </row>
    <row r="162" ht="12.75">
      <c r="A162" s="11">
        <v>231</v>
      </c>
    </row>
    <row r="163" ht="12.75">
      <c r="A163" s="11">
        <v>232</v>
      </c>
    </row>
    <row r="164" ht="12.75">
      <c r="A164" s="11">
        <v>233</v>
      </c>
    </row>
    <row r="165" ht="12.75">
      <c r="A165" s="11">
        <v>234</v>
      </c>
    </row>
    <row r="166" ht="12.75">
      <c r="A166" s="11">
        <v>235</v>
      </c>
    </row>
    <row r="167" ht="12.75">
      <c r="A167" s="11">
        <v>236</v>
      </c>
    </row>
    <row r="168" ht="12.75">
      <c r="A168" s="11">
        <v>237</v>
      </c>
    </row>
    <row r="169" ht="12.75">
      <c r="A169" s="11">
        <v>238</v>
      </c>
    </row>
    <row r="170" ht="12.75">
      <c r="A170" s="11">
        <v>239</v>
      </c>
    </row>
    <row r="171" ht="12.75">
      <c r="A171" s="11">
        <v>240</v>
      </c>
    </row>
    <row r="172" ht="12.75">
      <c r="A172" s="11">
        <v>241</v>
      </c>
    </row>
    <row r="173" ht="12.75">
      <c r="A173" s="11">
        <v>242</v>
      </c>
    </row>
    <row r="174" ht="12.75">
      <c r="A174" s="11">
        <v>243</v>
      </c>
    </row>
    <row r="175" ht="12.75">
      <c r="A175" s="11">
        <v>244</v>
      </c>
    </row>
    <row r="176" ht="12.75">
      <c r="A176" s="11">
        <v>245</v>
      </c>
    </row>
    <row r="177" ht="12.75">
      <c r="A177" s="11">
        <v>246</v>
      </c>
    </row>
    <row r="178" ht="12.75">
      <c r="A178" s="11">
        <v>247</v>
      </c>
    </row>
    <row r="179" ht="12.75">
      <c r="A179" s="11">
        <v>248</v>
      </c>
    </row>
    <row r="180" ht="12.75">
      <c r="A180" s="11">
        <v>249</v>
      </c>
    </row>
    <row r="181" ht="12.75">
      <c r="A181" s="11">
        <v>250</v>
      </c>
    </row>
    <row r="182" ht="12.75">
      <c r="A182" s="11">
        <v>251</v>
      </c>
    </row>
    <row r="183" ht="12.75">
      <c r="A183" s="11">
        <v>252</v>
      </c>
    </row>
    <row r="184" ht="12.75">
      <c r="A184" s="11">
        <v>253</v>
      </c>
    </row>
    <row r="185" ht="12.75">
      <c r="A185" s="11">
        <v>254</v>
      </c>
    </row>
    <row r="186" ht="12.75">
      <c r="A186" s="11">
        <v>255</v>
      </c>
    </row>
    <row r="187" ht="12.75">
      <c r="A187" s="11">
        <v>256</v>
      </c>
    </row>
    <row r="188" ht="12.75">
      <c r="A188" s="11">
        <v>257</v>
      </c>
    </row>
    <row r="189" ht="12.75">
      <c r="A189" s="11">
        <v>258</v>
      </c>
    </row>
    <row r="190" ht="12.75">
      <c r="A190" s="11">
        <v>259</v>
      </c>
    </row>
    <row r="191" ht="12.75">
      <c r="A191" s="11">
        <v>260</v>
      </c>
    </row>
    <row r="192" ht="12.75">
      <c r="A192" s="11">
        <v>261</v>
      </c>
    </row>
    <row r="193" ht="12.75">
      <c r="A193" s="11">
        <v>262</v>
      </c>
    </row>
    <row r="194" ht="12.75">
      <c r="A194" s="11">
        <v>263</v>
      </c>
    </row>
    <row r="195" ht="12.75">
      <c r="A195" s="11">
        <v>264</v>
      </c>
    </row>
    <row r="196" ht="12.75">
      <c r="A196" s="11">
        <v>265</v>
      </c>
    </row>
    <row r="197" ht="12.75">
      <c r="A197" s="11">
        <v>266</v>
      </c>
    </row>
    <row r="198" ht="12.75">
      <c r="A198" s="11">
        <v>267</v>
      </c>
    </row>
    <row r="199" ht="12.75">
      <c r="A199" s="11">
        <v>268</v>
      </c>
    </row>
    <row r="200" ht="12.75">
      <c r="A200" s="11">
        <v>269</v>
      </c>
    </row>
    <row r="201" ht="12.75">
      <c r="A201" s="11">
        <v>270</v>
      </c>
    </row>
    <row r="202" ht="12.75">
      <c r="A202" s="11">
        <v>271</v>
      </c>
    </row>
    <row r="203" ht="12.75">
      <c r="A203" s="11">
        <v>272</v>
      </c>
    </row>
    <row r="204" ht="12.75">
      <c r="A204" s="11">
        <v>273</v>
      </c>
    </row>
    <row r="205" ht="12.75">
      <c r="A205" s="11">
        <v>274</v>
      </c>
    </row>
    <row r="206" ht="12.75">
      <c r="A206" s="11">
        <v>275</v>
      </c>
    </row>
    <row r="207" ht="12.75">
      <c r="A207" s="11">
        <v>276</v>
      </c>
    </row>
    <row r="208" ht="12.75">
      <c r="A208" s="11">
        <v>277</v>
      </c>
    </row>
    <row r="209" ht="12.75">
      <c r="A209" s="11">
        <v>278</v>
      </c>
    </row>
    <row r="210" ht="12.75">
      <c r="A210" s="11">
        <v>279</v>
      </c>
    </row>
    <row r="211" ht="12.75">
      <c r="A211" s="11">
        <v>280</v>
      </c>
    </row>
    <row r="212" ht="12.75">
      <c r="A212" s="11">
        <v>281</v>
      </c>
    </row>
    <row r="213" ht="12.75">
      <c r="A213" s="11">
        <v>282</v>
      </c>
    </row>
    <row r="214" ht="12.75">
      <c r="A214" s="11">
        <v>283</v>
      </c>
    </row>
    <row r="215" ht="12.75">
      <c r="A215" s="11">
        <v>284</v>
      </c>
    </row>
    <row r="216" ht="12.75">
      <c r="A216" s="11">
        <v>285</v>
      </c>
    </row>
    <row r="217" ht="12.75">
      <c r="A217" s="11">
        <v>286</v>
      </c>
    </row>
    <row r="218" ht="12.75">
      <c r="A218" s="11">
        <v>287</v>
      </c>
    </row>
    <row r="219" ht="12.75">
      <c r="A219" s="11">
        <v>288</v>
      </c>
    </row>
    <row r="220" ht="12.75">
      <c r="A220" s="11">
        <v>289</v>
      </c>
    </row>
    <row r="221" ht="12.75">
      <c r="A221" s="11">
        <v>290</v>
      </c>
    </row>
    <row r="222" ht="12.75">
      <c r="A222" s="11">
        <v>291</v>
      </c>
    </row>
    <row r="223" ht="12.75">
      <c r="A223" s="11">
        <v>292</v>
      </c>
    </row>
    <row r="224" ht="12.75">
      <c r="A224" s="11">
        <v>293</v>
      </c>
    </row>
    <row r="225" ht="12.75">
      <c r="A225" s="11">
        <v>294</v>
      </c>
    </row>
    <row r="226" ht="12.75">
      <c r="A226" s="11">
        <v>295</v>
      </c>
    </row>
    <row r="227" ht="12.75">
      <c r="A227" s="11">
        <v>296</v>
      </c>
    </row>
    <row r="228" ht="12.75">
      <c r="A228" s="11">
        <v>297</v>
      </c>
    </row>
    <row r="229" ht="12.75">
      <c r="A229" s="11">
        <v>298</v>
      </c>
    </row>
    <row r="230" ht="12.75">
      <c r="A230" s="11">
        <v>299</v>
      </c>
    </row>
    <row r="231" ht="12.75">
      <c r="A231" s="11">
        <v>300</v>
      </c>
    </row>
    <row r="232" ht="12.75">
      <c r="A232" s="11">
        <v>301</v>
      </c>
    </row>
    <row r="233" ht="12.75">
      <c r="A233" s="11">
        <v>302</v>
      </c>
    </row>
    <row r="234" ht="12.75">
      <c r="A234" s="11">
        <v>303</v>
      </c>
    </row>
    <row r="235" ht="12.75">
      <c r="A235" s="11">
        <v>304</v>
      </c>
    </row>
    <row r="236" ht="12.75">
      <c r="A236" s="11">
        <v>305</v>
      </c>
    </row>
    <row r="237" ht="12.75">
      <c r="A237" s="11">
        <v>306</v>
      </c>
    </row>
    <row r="238" ht="12.75">
      <c r="A238" s="11">
        <v>307</v>
      </c>
    </row>
    <row r="239" ht="12.75">
      <c r="A239" s="11">
        <v>308</v>
      </c>
    </row>
    <row r="240" ht="12.75">
      <c r="A240" s="11">
        <v>309</v>
      </c>
    </row>
    <row r="241" ht="12.75">
      <c r="A241" s="11">
        <v>310</v>
      </c>
    </row>
    <row r="242" ht="12.75">
      <c r="A242" s="11">
        <v>311</v>
      </c>
    </row>
    <row r="243" ht="12.75">
      <c r="A243" s="11">
        <v>312</v>
      </c>
    </row>
    <row r="244" ht="12.75">
      <c r="A244" s="11">
        <v>313</v>
      </c>
    </row>
    <row r="245" ht="12.75">
      <c r="A245" s="11">
        <v>314</v>
      </c>
    </row>
    <row r="246" ht="12.75">
      <c r="A246" s="11">
        <v>315</v>
      </c>
    </row>
    <row r="247" ht="12.75">
      <c r="A247" s="11">
        <v>316</v>
      </c>
    </row>
    <row r="248" ht="12.75">
      <c r="A248" s="11">
        <v>317</v>
      </c>
    </row>
    <row r="249" ht="12.75">
      <c r="A249" s="11">
        <v>318</v>
      </c>
    </row>
    <row r="250" ht="12.75">
      <c r="A250" s="11">
        <v>319</v>
      </c>
    </row>
    <row r="251" ht="12.75">
      <c r="A251" s="11">
        <v>320</v>
      </c>
    </row>
    <row r="252" ht="12.75">
      <c r="A252" s="11">
        <v>321</v>
      </c>
    </row>
    <row r="253" ht="12.75">
      <c r="A253" s="11">
        <v>322</v>
      </c>
    </row>
    <row r="254" ht="12.75">
      <c r="A254" s="11">
        <v>323</v>
      </c>
    </row>
    <row r="255" ht="12.75">
      <c r="A255" s="11">
        <v>324</v>
      </c>
    </row>
    <row r="256" ht="12.75">
      <c r="A256" s="11">
        <v>325</v>
      </c>
    </row>
    <row r="257" ht="12.75">
      <c r="A257" s="11">
        <v>326</v>
      </c>
    </row>
    <row r="258" ht="12.75">
      <c r="A258" s="11">
        <v>327</v>
      </c>
    </row>
    <row r="259" ht="12.75">
      <c r="A259" s="11">
        <v>328</v>
      </c>
    </row>
    <row r="260" ht="12.75">
      <c r="A260" s="11">
        <v>329</v>
      </c>
    </row>
    <row r="261" ht="12.75">
      <c r="A261" s="11">
        <v>330</v>
      </c>
    </row>
    <row r="262" ht="12.75">
      <c r="A262" s="11">
        <v>331</v>
      </c>
    </row>
    <row r="263" ht="12.75">
      <c r="A263" s="11">
        <v>332</v>
      </c>
    </row>
    <row r="264" ht="12.75">
      <c r="A264" s="11">
        <v>333</v>
      </c>
    </row>
    <row r="265" ht="12.75">
      <c r="A265" s="11">
        <v>334</v>
      </c>
    </row>
    <row r="266" ht="12.75">
      <c r="A266" s="11">
        <v>335</v>
      </c>
    </row>
    <row r="267" ht="12.75">
      <c r="A267" s="11">
        <v>336</v>
      </c>
    </row>
    <row r="268" ht="12.75">
      <c r="A268" s="11">
        <v>337</v>
      </c>
    </row>
    <row r="269" ht="12.75">
      <c r="A269" s="11">
        <v>338</v>
      </c>
    </row>
    <row r="270" ht="12.75">
      <c r="A270" s="11">
        <v>339</v>
      </c>
    </row>
    <row r="271" ht="12.75">
      <c r="A271" s="11">
        <v>340</v>
      </c>
    </row>
    <row r="272" ht="12.75">
      <c r="A272" s="11">
        <v>341</v>
      </c>
    </row>
    <row r="273" ht="12.75">
      <c r="A273" s="11">
        <v>342</v>
      </c>
    </row>
    <row r="274" ht="12.75">
      <c r="A274" s="11">
        <v>343</v>
      </c>
    </row>
    <row r="275" ht="12.75">
      <c r="A275" s="11">
        <v>344</v>
      </c>
    </row>
    <row r="276" ht="12.75">
      <c r="A276" s="11">
        <v>345</v>
      </c>
    </row>
    <row r="277" ht="12.75">
      <c r="A277" s="11">
        <v>346</v>
      </c>
    </row>
    <row r="278" ht="12.75">
      <c r="A278" s="11">
        <v>347</v>
      </c>
    </row>
    <row r="279" ht="12.75">
      <c r="A279" s="11">
        <v>348</v>
      </c>
    </row>
    <row r="280" ht="12.75">
      <c r="A280" s="11">
        <v>349</v>
      </c>
    </row>
    <row r="281" ht="12.75">
      <c r="A281" s="11">
        <v>350</v>
      </c>
    </row>
    <row r="282" ht="12.75">
      <c r="A282" s="11">
        <v>351</v>
      </c>
    </row>
    <row r="283" ht="12.75">
      <c r="A283" s="11">
        <v>352</v>
      </c>
    </row>
    <row r="284" ht="12.75">
      <c r="A284" s="11">
        <v>353</v>
      </c>
    </row>
    <row r="285" ht="12.75">
      <c r="A285" s="11">
        <v>354</v>
      </c>
    </row>
    <row r="286" ht="12.75">
      <c r="A286" s="11">
        <v>355</v>
      </c>
    </row>
    <row r="287" ht="12.75">
      <c r="A287" s="11">
        <v>356</v>
      </c>
    </row>
    <row r="288" ht="12.75">
      <c r="A288" s="11">
        <v>357</v>
      </c>
    </row>
    <row r="289" ht="12.75">
      <c r="A289" s="11">
        <v>358</v>
      </c>
    </row>
    <row r="290" ht="12.75">
      <c r="A290" s="11">
        <v>359</v>
      </c>
    </row>
    <row r="291" ht="12.75">
      <c r="A291" s="11">
        <v>360</v>
      </c>
    </row>
    <row r="292" ht="12.75">
      <c r="A292" s="11">
        <v>361</v>
      </c>
    </row>
    <row r="293" ht="12.75">
      <c r="A293" s="11">
        <v>362</v>
      </c>
    </row>
    <row r="294" ht="12.75">
      <c r="A294" s="11">
        <v>363</v>
      </c>
    </row>
    <row r="295" ht="12.75">
      <c r="A295" s="11">
        <v>364</v>
      </c>
    </row>
    <row r="296" ht="12.75">
      <c r="A296" s="11">
        <v>365</v>
      </c>
    </row>
    <row r="297" ht="12.75">
      <c r="A297" s="11">
        <v>366</v>
      </c>
    </row>
    <row r="298" ht="12.75">
      <c r="A298" s="11">
        <v>367</v>
      </c>
    </row>
    <row r="299" ht="12.75">
      <c r="A299" s="11">
        <v>368</v>
      </c>
    </row>
    <row r="300" ht="12.75">
      <c r="A300" s="11">
        <v>369</v>
      </c>
    </row>
    <row r="301" ht="12.75">
      <c r="A301" s="11">
        <v>370</v>
      </c>
    </row>
    <row r="302" ht="12.75">
      <c r="A302" s="11">
        <v>371</v>
      </c>
    </row>
    <row r="303" ht="12.75">
      <c r="A303" s="11">
        <v>372</v>
      </c>
    </row>
    <row r="304" ht="12.75">
      <c r="A304" s="11">
        <v>373</v>
      </c>
    </row>
    <row r="305" ht="12.75">
      <c r="A305" s="11">
        <v>374</v>
      </c>
    </row>
    <row r="306" ht="12.75">
      <c r="A306" s="11">
        <v>375</v>
      </c>
    </row>
    <row r="307" ht="12.75">
      <c r="A307" s="11">
        <v>376</v>
      </c>
    </row>
    <row r="308" ht="12.75">
      <c r="A308" s="11">
        <v>377</v>
      </c>
    </row>
    <row r="309" ht="12.75">
      <c r="A309" s="11">
        <v>378</v>
      </c>
    </row>
    <row r="310" ht="12.75">
      <c r="A310" s="11">
        <v>379</v>
      </c>
    </row>
    <row r="311" ht="12.75">
      <c r="A311" s="11">
        <v>380</v>
      </c>
    </row>
    <row r="312" ht="12.75">
      <c r="A312" s="11">
        <v>381</v>
      </c>
    </row>
    <row r="313" ht="12.75">
      <c r="A313" s="11">
        <v>382</v>
      </c>
    </row>
    <row r="314" ht="12.75">
      <c r="A314" s="11">
        <v>383</v>
      </c>
    </row>
    <row r="315" ht="12.75">
      <c r="A315" s="11">
        <v>384</v>
      </c>
    </row>
    <row r="316" ht="12.75">
      <c r="A316" s="11">
        <v>385</v>
      </c>
    </row>
    <row r="317" ht="12.75">
      <c r="A317" s="11">
        <v>386</v>
      </c>
    </row>
    <row r="318" ht="12.75">
      <c r="A318" s="11">
        <v>387</v>
      </c>
    </row>
    <row r="319" ht="12.75">
      <c r="A319" s="11">
        <v>388</v>
      </c>
    </row>
    <row r="320" ht="12.75">
      <c r="A320" s="11">
        <v>389</v>
      </c>
    </row>
    <row r="321" ht="12.75">
      <c r="A321" s="11">
        <v>390</v>
      </c>
    </row>
    <row r="322" ht="12.75">
      <c r="A322" s="11">
        <v>391</v>
      </c>
    </row>
    <row r="323" ht="12.75">
      <c r="A323" s="11">
        <v>392</v>
      </c>
    </row>
    <row r="324" ht="12.75">
      <c r="A324" s="11">
        <v>393</v>
      </c>
    </row>
    <row r="325" ht="12.75">
      <c r="A325" s="11">
        <v>394</v>
      </c>
    </row>
    <row r="326" ht="12.75">
      <c r="A326" s="11">
        <v>395</v>
      </c>
    </row>
    <row r="327" ht="12.75">
      <c r="A327" s="11">
        <v>396</v>
      </c>
    </row>
    <row r="328" ht="12.75">
      <c r="A328" s="11">
        <v>397</v>
      </c>
    </row>
    <row r="329" ht="12.75">
      <c r="A329" s="11">
        <v>398</v>
      </c>
    </row>
    <row r="330" ht="12.75">
      <c r="A330" s="11">
        <v>399</v>
      </c>
    </row>
    <row r="331" ht="12.75">
      <c r="A331" s="11">
        <v>400</v>
      </c>
    </row>
    <row r="332" ht="12.75">
      <c r="A332" s="11">
        <v>401</v>
      </c>
    </row>
    <row r="333" ht="12.75">
      <c r="A333" s="11">
        <v>402</v>
      </c>
    </row>
    <row r="334" ht="12.75">
      <c r="A334" s="11">
        <v>403</v>
      </c>
    </row>
    <row r="335" ht="12.75">
      <c r="A335" s="11">
        <v>404</v>
      </c>
    </row>
    <row r="336" ht="12.75">
      <c r="A336" s="11">
        <v>405</v>
      </c>
    </row>
    <row r="337" ht="12.75">
      <c r="A337" s="11">
        <v>406</v>
      </c>
    </row>
    <row r="338" ht="12.75">
      <c r="A338" s="11">
        <v>407</v>
      </c>
    </row>
    <row r="339" ht="12.75">
      <c r="A339" s="11">
        <v>408</v>
      </c>
    </row>
    <row r="340" ht="12.75">
      <c r="A340" s="11">
        <v>409</v>
      </c>
    </row>
    <row r="341" ht="12.75">
      <c r="A341" s="11">
        <v>410</v>
      </c>
    </row>
    <row r="342" ht="12.75">
      <c r="A342" s="11">
        <v>411</v>
      </c>
    </row>
    <row r="343" ht="12.75">
      <c r="A343" s="11">
        <v>412</v>
      </c>
    </row>
    <row r="344" ht="12.75">
      <c r="A344" s="11">
        <v>413</v>
      </c>
    </row>
    <row r="345" ht="12.75">
      <c r="A345" s="11">
        <v>414</v>
      </c>
    </row>
    <row r="346" ht="12.75">
      <c r="A346" s="11">
        <v>415</v>
      </c>
    </row>
    <row r="347" ht="12.75">
      <c r="A347" s="11">
        <v>416</v>
      </c>
    </row>
    <row r="348" ht="12.75">
      <c r="A348" s="11">
        <v>417</v>
      </c>
    </row>
    <row r="349" ht="12.75">
      <c r="A349" s="11">
        <v>418</v>
      </c>
    </row>
    <row r="350" ht="12.75">
      <c r="A350" s="11">
        <v>419</v>
      </c>
    </row>
    <row r="351" ht="12.75">
      <c r="A351" s="11">
        <v>420</v>
      </c>
    </row>
    <row r="352" ht="12.75">
      <c r="A352" s="11">
        <v>421</v>
      </c>
    </row>
    <row r="353" ht="12.75">
      <c r="A353" s="11">
        <v>422</v>
      </c>
    </row>
    <row r="354" ht="12.75">
      <c r="A354" s="11">
        <v>423</v>
      </c>
    </row>
    <row r="355" ht="12.75">
      <c r="A355" s="11">
        <v>424</v>
      </c>
    </row>
    <row r="356" ht="12.75">
      <c r="A356" s="11">
        <v>425</v>
      </c>
    </row>
    <row r="357" ht="12.75">
      <c r="A357" s="11">
        <v>426</v>
      </c>
    </row>
    <row r="358" ht="12.75">
      <c r="A358" s="11">
        <v>427</v>
      </c>
    </row>
    <row r="359" ht="12.75">
      <c r="A359" s="11">
        <v>428</v>
      </c>
    </row>
    <row r="360" ht="12.75">
      <c r="A360" s="11">
        <v>429</v>
      </c>
    </row>
    <row r="361" ht="12.75">
      <c r="A361" s="11">
        <v>430</v>
      </c>
    </row>
    <row r="362" ht="12.75">
      <c r="A362" s="11">
        <v>431</v>
      </c>
    </row>
    <row r="363" ht="12.75">
      <c r="A363" s="11">
        <v>432</v>
      </c>
    </row>
    <row r="364" ht="12.75">
      <c r="A364" s="11">
        <v>433</v>
      </c>
    </row>
    <row r="365" ht="12.75">
      <c r="A365" s="11">
        <v>434</v>
      </c>
    </row>
    <row r="366" ht="12.75">
      <c r="A366" s="11">
        <v>435</v>
      </c>
    </row>
    <row r="367" ht="12.75">
      <c r="A367" s="11">
        <v>436</v>
      </c>
    </row>
    <row r="368" ht="12.75">
      <c r="A368" s="11">
        <v>437</v>
      </c>
    </row>
    <row r="369" ht="12.75">
      <c r="A369" s="11">
        <v>438</v>
      </c>
    </row>
    <row r="370" ht="12.75">
      <c r="A370" s="11">
        <v>439</v>
      </c>
    </row>
    <row r="371" ht="12.75">
      <c r="A371" s="11">
        <v>440</v>
      </c>
    </row>
    <row r="372" ht="12.75">
      <c r="A372" s="11">
        <v>441</v>
      </c>
    </row>
    <row r="373" ht="12.75">
      <c r="A373" s="11">
        <v>442</v>
      </c>
    </row>
    <row r="374" ht="12.75">
      <c r="A374" s="11">
        <v>443</v>
      </c>
    </row>
    <row r="375" ht="12.75">
      <c r="A375" s="11">
        <v>444</v>
      </c>
    </row>
    <row r="376" ht="12.75">
      <c r="A376" s="11">
        <v>445</v>
      </c>
    </row>
    <row r="377" ht="12.75">
      <c r="A377" s="11">
        <v>446</v>
      </c>
    </row>
    <row r="378" ht="12.75">
      <c r="A378" s="11">
        <v>447</v>
      </c>
    </row>
    <row r="379" ht="12.75">
      <c r="A379" s="11">
        <v>448</v>
      </c>
    </row>
    <row r="380" ht="12.75">
      <c r="A380" s="11">
        <v>449</v>
      </c>
    </row>
    <row r="381" ht="12.75">
      <c r="A381" s="11">
        <v>450</v>
      </c>
    </row>
    <row r="382" ht="12.75">
      <c r="A382" s="11">
        <v>451</v>
      </c>
    </row>
    <row r="383" ht="12.75">
      <c r="A383" s="11">
        <v>452</v>
      </c>
    </row>
    <row r="384" ht="12.75">
      <c r="A384" s="11">
        <v>453</v>
      </c>
    </row>
    <row r="385" ht="12.75">
      <c r="A385" s="11">
        <v>454</v>
      </c>
    </row>
    <row r="386" ht="12.75">
      <c r="A386" s="11">
        <v>455</v>
      </c>
    </row>
    <row r="387" ht="12.75">
      <c r="A387" s="11">
        <v>456</v>
      </c>
    </row>
    <row r="388" ht="12.75">
      <c r="A388" s="11">
        <v>457</v>
      </c>
    </row>
    <row r="389" ht="12.75">
      <c r="A389" s="11">
        <v>458</v>
      </c>
    </row>
    <row r="390" ht="12.75">
      <c r="A390" s="11">
        <v>459</v>
      </c>
    </row>
    <row r="391" ht="12.75">
      <c r="A391" s="11">
        <v>460</v>
      </c>
    </row>
    <row r="392" ht="12.75">
      <c r="A392" s="11">
        <v>461</v>
      </c>
    </row>
    <row r="393" ht="12.75">
      <c r="A393" s="11">
        <v>462</v>
      </c>
    </row>
    <row r="394" ht="12.75">
      <c r="A394" s="11">
        <v>463</v>
      </c>
    </row>
    <row r="395" ht="12.75">
      <c r="A395" s="11">
        <v>464</v>
      </c>
    </row>
    <row r="396" ht="12.75">
      <c r="A396" s="11">
        <v>465</v>
      </c>
    </row>
    <row r="397" ht="12.75">
      <c r="A397" s="11">
        <v>466</v>
      </c>
    </row>
    <row r="398" ht="12.75">
      <c r="A398" s="11">
        <v>467</v>
      </c>
    </row>
    <row r="399" ht="12.75">
      <c r="A399" s="11">
        <v>468</v>
      </c>
    </row>
    <row r="400" ht="12.75">
      <c r="A400" s="11">
        <v>469</v>
      </c>
    </row>
    <row r="401" ht="12.75">
      <c r="A401" s="11">
        <v>470</v>
      </c>
    </row>
    <row r="402" ht="12.75">
      <c r="A402" s="11">
        <v>471</v>
      </c>
    </row>
    <row r="403" ht="12.75">
      <c r="A403" s="11">
        <v>472</v>
      </c>
    </row>
    <row r="404" ht="12.75">
      <c r="A404" s="11">
        <v>473</v>
      </c>
    </row>
    <row r="405" ht="12.75">
      <c r="A405" s="11">
        <v>474</v>
      </c>
    </row>
    <row r="406" ht="12.75">
      <c r="A406" s="11">
        <v>475</v>
      </c>
    </row>
    <row r="407" ht="12.75">
      <c r="A407" s="11">
        <v>476</v>
      </c>
    </row>
    <row r="408" ht="12.75">
      <c r="A408" s="11">
        <v>477</v>
      </c>
    </row>
    <row r="409" ht="12.75">
      <c r="A409" s="11">
        <v>478</v>
      </c>
    </row>
    <row r="410" ht="12.75">
      <c r="A410" s="11">
        <v>479</v>
      </c>
    </row>
    <row r="411" ht="12.75">
      <c r="A411" s="11">
        <v>480</v>
      </c>
    </row>
    <row r="412" ht="12.75">
      <c r="A412" s="11">
        <v>481</v>
      </c>
    </row>
    <row r="413" ht="12.75">
      <c r="A413" s="11">
        <v>482</v>
      </c>
    </row>
    <row r="414" ht="12.75">
      <c r="A414" s="11">
        <v>483</v>
      </c>
    </row>
    <row r="415" ht="12.75">
      <c r="A415" s="11">
        <v>484</v>
      </c>
    </row>
    <row r="416" ht="12.75">
      <c r="A416" s="11">
        <v>485</v>
      </c>
    </row>
    <row r="417" ht="12.75">
      <c r="A417" s="11">
        <v>486</v>
      </c>
    </row>
    <row r="418" ht="12.75">
      <c r="A418" s="11">
        <v>487</v>
      </c>
    </row>
    <row r="419" ht="12.75">
      <c r="A419" s="11">
        <v>488</v>
      </c>
    </row>
    <row r="420" ht="12.75">
      <c r="A420" s="11">
        <v>489</v>
      </c>
    </row>
    <row r="421" ht="12.75">
      <c r="A421" s="11">
        <v>490</v>
      </c>
    </row>
    <row r="422" ht="12.75">
      <c r="A422" s="11">
        <v>491</v>
      </c>
    </row>
    <row r="423" ht="12.75">
      <c r="A423" s="11">
        <v>492</v>
      </c>
    </row>
    <row r="424" ht="12.75">
      <c r="A424" s="11">
        <v>493</v>
      </c>
    </row>
    <row r="425" ht="12.75">
      <c r="A425" s="11">
        <v>494</v>
      </c>
    </row>
    <row r="426" ht="12.75">
      <c r="A426" s="11">
        <v>495</v>
      </c>
    </row>
    <row r="427" ht="12.75">
      <c r="A427" s="11">
        <v>496</v>
      </c>
    </row>
    <row r="428" ht="12.75">
      <c r="A428" s="11">
        <v>497</v>
      </c>
    </row>
    <row r="429" ht="12.75">
      <c r="A429" s="11">
        <v>498</v>
      </c>
    </row>
    <row r="430" ht="12.75">
      <c r="A430" s="11">
        <v>499</v>
      </c>
    </row>
    <row r="431" ht="12.75">
      <c r="A431" s="11">
        <v>500</v>
      </c>
    </row>
    <row r="432" ht="12.75">
      <c r="A432" s="11">
        <v>501</v>
      </c>
    </row>
    <row r="433" ht="12.75">
      <c r="A433" s="11">
        <v>502</v>
      </c>
    </row>
    <row r="434" ht="12.75">
      <c r="A434" s="11">
        <v>503</v>
      </c>
    </row>
    <row r="435" ht="12.75">
      <c r="A435" s="11">
        <v>504</v>
      </c>
    </row>
    <row r="436" ht="12.75">
      <c r="A436" s="11">
        <v>505</v>
      </c>
    </row>
    <row r="437" ht="12.75">
      <c r="A437" s="11">
        <v>506</v>
      </c>
    </row>
    <row r="438" ht="12.75">
      <c r="A438" s="11">
        <v>507</v>
      </c>
    </row>
    <row r="439" ht="12.75">
      <c r="A439" s="11">
        <v>508</v>
      </c>
    </row>
    <row r="440" ht="12.75">
      <c r="A440" s="11">
        <v>509</v>
      </c>
    </row>
    <row r="441" ht="12.75">
      <c r="A441" s="11">
        <v>510</v>
      </c>
    </row>
    <row r="442" ht="12.75">
      <c r="A442" s="11">
        <v>511</v>
      </c>
    </row>
    <row r="443" ht="12.75">
      <c r="A443" s="11">
        <v>512</v>
      </c>
    </row>
    <row r="444" ht="12.75">
      <c r="A444" s="11">
        <v>513</v>
      </c>
    </row>
    <row r="445" ht="12.75">
      <c r="A445" s="11">
        <v>514</v>
      </c>
    </row>
    <row r="446" ht="12.75">
      <c r="A446" s="11">
        <v>515</v>
      </c>
    </row>
    <row r="447" ht="12.75">
      <c r="A447" s="11">
        <v>516</v>
      </c>
    </row>
    <row r="448" ht="12.75">
      <c r="A448" s="11">
        <v>517</v>
      </c>
    </row>
    <row r="449" ht="12.75">
      <c r="A449" s="11">
        <v>518</v>
      </c>
    </row>
    <row r="450" ht="12.75">
      <c r="A450" s="11">
        <v>519</v>
      </c>
    </row>
    <row r="451" ht="12.75">
      <c r="A451" s="11">
        <v>520</v>
      </c>
    </row>
    <row r="452" ht="12.75">
      <c r="A452" s="11">
        <v>521</v>
      </c>
    </row>
    <row r="453" ht="12.75">
      <c r="A453" s="11">
        <v>522</v>
      </c>
    </row>
    <row r="454" ht="12.75">
      <c r="A454" s="11">
        <v>523</v>
      </c>
    </row>
    <row r="455" ht="12.75">
      <c r="A455" s="11">
        <v>524</v>
      </c>
    </row>
    <row r="456" ht="12.75">
      <c r="A456" s="11">
        <v>525</v>
      </c>
    </row>
    <row r="457" ht="12.75">
      <c r="A457" s="11">
        <v>526</v>
      </c>
    </row>
    <row r="458" ht="12.75">
      <c r="A458" s="11">
        <v>527</v>
      </c>
    </row>
    <row r="459" ht="12.75">
      <c r="A459" s="11">
        <v>528</v>
      </c>
    </row>
    <row r="460" ht="12.75">
      <c r="A460" s="11">
        <v>529</v>
      </c>
    </row>
    <row r="461" ht="12.75">
      <c r="A461" s="11">
        <v>530</v>
      </c>
    </row>
    <row r="462" ht="12.75">
      <c r="A462" s="11">
        <v>531</v>
      </c>
    </row>
    <row r="463" ht="12.75">
      <c r="A463" s="11">
        <v>532</v>
      </c>
    </row>
    <row r="464" ht="12.75">
      <c r="A464" s="11">
        <v>533</v>
      </c>
    </row>
    <row r="465" ht="12.75">
      <c r="A465" s="11">
        <v>534</v>
      </c>
    </row>
    <row r="466" ht="12.75">
      <c r="A466" s="11">
        <v>535</v>
      </c>
    </row>
    <row r="467" ht="12.75">
      <c r="A467" s="11">
        <v>536</v>
      </c>
    </row>
    <row r="468" ht="12.75">
      <c r="A468" s="11">
        <v>537</v>
      </c>
    </row>
    <row r="469" ht="12.75">
      <c r="A469" s="11">
        <v>538</v>
      </c>
    </row>
    <row r="470" ht="12.75">
      <c r="A470" s="11">
        <v>539</v>
      </c>
    </row>
    <row r="471" ht="12.75">
      <c r="A471" s="11">
        <v>540</v>
      </c>
    </row>
    <row r="472" ht="12.75">
      <c r="A472" s="11">
        <v>541</v>
      </c>
    </row>
    <row r="473" ht="12.75">
      <c r="A473" s="11">
        <v>542</v>
      </c>
    </row>
    <row r="474" ht="12.75">
      <c r="A474" s="11">
        <v>543</v>
      </c>
    </row>
    <row r="475" ht="12.75">
      <c r="A475" s="11">
        <v>544</v>
      </c>
    </row>
    <row r="476" ht="12.75">
      <c r="A476" s="11">
        <v>545</v>
      </c>
    </row>
    <row r="477" ht="12.75">
      <c r="A477" s="11">
        <v>546</v>
      </c>
    </row>
    <row r="478" ht="12.75">
      <c r="A478" s="11">
        <v>547</v>
      </c>
    </row>
    <row r="479" ht="12.75">
      <c r="A479" s="11">
        <v>548</v>
      </c>
    </row>
    <row r="480" ht="12.75">
      <c r="A480" s="11">
        <v>549</v>
      </c>
    </row>
    <row r="481" ht="12.75">
      <c r="A481" s="11">
        <v>550</v>
      </c>
    </row>
    <row r="482" ht="12.75">
      <c r="A482" s="11">
        <v>551</v>
      </c>
    </row>
    <row r="483" ht="12.75">
      <c r="A483" s="11">
        <v>552</v>
      </c>
    </row>
    <row r="484" ht="12.75">
      <c r="A484" s="11">
        <v>553</v>
      </c>
    </row>
    <row r="485" ht="12.75">
      <c r="A485" s="11">
        <v>554</v>
      </c>
    </row>
    <row r="486" ht="12.75">
      <c r="A486" s="11">
        <v>555</v>
      </c>
    </row>
    <row r="487" ht="12.75">
      <c r="A487" s="11">
        <v>556</v>
      </c>
    </row>
    <row r="488" ht="12.75">
      <c r="A488" s="11">
        <v>557</v>
      </c>
    </row>
    <row r="489" ht="12.75">
      <c r="A489" s="11">
        <v>558</v>
      </c>
    </row>
    <row r="490" ht="12.75">
      <c r="A490" s="11">
        <v>559</v>
      </c>
    </row>
    <row r="491" ht="12.75">
      <c r="A491" s="11">
        <v>560</v>
      </c>
    </row>
    <row r="492" ht="12.75">
      <c r="A492" s="11">
        <v>561</v>
      </c>
    </row>
    <row r="493" ht="12.75">
      <c r="A493" s="11">
        <v>562</v>
      </c>
    </row>
    <row r="494" ht="12.75">
      <c r="A494" s="11">
        <v>563</v>
      </c>
    </row>
    <row r="495" ht="12.75">
      <c r="A495" s="11">
        <v>564</v>
      </c>
    </row>
    <row r="496" ht="12.75">
      <c r="A496" s="11">
        <v>565</v>
      </c>
    </row>
    <row r="497" ht="12.75">
      <c r="A497" s="11">
        <v>566</v>
      </c>
    </row>
    <row r="498" ht="12.75">
      <c r="A498" s="11">
        <v>567</v>
      </c>
    </row>
    <row r="499" ht="12.75">
      <c r="A499" s="11">
        <v>568</v>
      </c>
    </row>
    <row r="500" ht="12.75">
      <c r="A500" s="11">
        <v>569</v>
      </c>
    </row>
    <row r="501" ht="12.75">
      <c r="A501" s="11">
        <v>570</v>
      </c>
    </row>
    <row r="502" ht="12.75">
      <c r="A502" s="11">
        <v>571</v>
      </c>
    </row>
    <row r="503" ht="12.75">
      <c r="A503" s="11">
        <v>572</v>
      </c>
    </row>
    <row r="504" ht="12.75">
      <c r="A504" s="11">
        <v>573</v>
      </c>
    </row>
    <row r="505" ht="12.75">
      <c r="A505" s="11">
        <v>574</v>
      </c>
    </row>
    <row r="506" ht="12.75">
      <c r="A506" s="11">
        <v>575</v>
      </c>
    </row>
    <row r="507" ht="12.75">
      <c r="A507" s="11">
        <v>576</v>
      </c>
    </row>
    <row r="508" ht="12.75">
      <c r="A508" s="11">
        <v>577</v>
      </c>
    </row>
    <row r="509" ht="12.75">
      <c r="A509" s="11">
        <v>578</v>
      </c>
    </row>
    <row r="510" ht="12.75">
      <c r="A510" s="11">
        <v>579</v>
      </c>
    </row>
    <row r="511" ht="12.75">
      <c r="A511" s="11">
        <v>580</v>
      </c>
    </row>
    <row r="512" ht="12.75">
      <c r="A512" s="11">
        <v>581</v>
      </c>
    </row>
    <row r="513" ht="12.75">
      <c r="A513" s="11">
        <v>582</v>
      </c>
    </row>
    <row r="514" ht="12.75">
      <c r="A514" s="11">
        <v>583</v>
      </c>
    </row>
    <row r="515" ht="12.75">
      <c r="A515" s="11">
        <v>584</v>
      </c>
    </row>
    <row r="516" ht="12.75">
      <c r="A516" s="11">
        <v>585</v>
      </c>
    </row>
    <row r="517" ht="12.75">
      <c r="A517" s="11">
        <v>586</v>
      </c>
    </row>
    <row r="518" ht="12.75">
      <c r="A518" s="11">
        <v>587</v>
      </c>
    </row>
    <row r="519" ht="12.75">
      <c r="A519" s="11">
        <v>588</v>
      </c>
    </row>
    <row r="520" ht="12.75">
      <c r="A520" s="11">
        <v>589</v>
      </c>
    </row>
    <row r="521" ht="12.75">
      <c r="A521" s="11">
        <v>590</v>
      </c>
    </row>
    <row r="522" ht="12.75">
      <c r="A522" s="11">
        <v>591</v>
      </c>
    </row>
    <row r="523" ht="12.75">
      <c r="A523" s="11">
        <v>592</v>
      </c>
    </row>
    <row r="524" ht="12.75">
      <c r="A524" s="11">
        <v>593</v>
      </c>
    </row>
    <row r="525" ht="12.75">
      <c r="A525" s="11">
        <v>594</v>
      </c>
    </row>
    <row r="526" ht="12.75">
      <c r="A526" s="11">
        <v>595</v>
      </c>
    </row>
    <row r="527" ht="12.75">
      <c r="A527" s="11">
        <v>596</v>
      </c>
    </row>
    <row r="528" ht="12.75">
      <c r="A528" s="11">
        <v>597</v>
      </c>
    </row>
    <row r="529" ht="12.75">
      <c r="A529" s="11">
        <v>598</v>
      </c>
    </row>
    <row r="530" ht="12.75">
      <c r="A530" s="11">
        <v>599</v>
      </c>
    </row>
    <row r="531" ht="12.75">
      <c r="A531" s="11">
        <v>600</v>
      </c>
    </row>
    <row r="532" ht="12.75">
      <c r="A532" s="11">
        <v>601</v>
      </c>
    </row>
    <row r="533" ht="12.75">
      <c r="A533" s="11">
        <v>602</v>
      </c>
    </row>
    <row r="534" ht="12.75">
      <c r="A534" s="11">
        <v>603</v>
      </c>
    </row>
    <row r="535" ht="12.75">
      <c r="A535" s="11">
        <v>604</v>
      </c>
    </row>
    <row r="536" ht="12.75">
      <c r="A536" s="11">
        <v>605</v>
      </c>
    </row>
    <row r="537" ht="12.75">
      <c r="A537" s="11">
        <v>606</v>
      </c>
    </row>
    <row r="538" ht="12.75">
      <c r="A538" s="11">
        <v>607</v>
      </c>
    </row>
    <row r="539" ht="12.75">
      <c r="A539" s="11">
        <v>608</v>
      </c>
    </row>
  </sheetData>
  <sheetProtection/>
  <mergeCells count="4">
    <mergeCell ref="A1:D1"/>
    <mergeCell ref="H1:I1"/>
    <mergeCell ref="L1:M1"/>
    <mergeCell ref="J1:K1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M58" sqref="M58"/>
    </sheetView>
  </sheetViews>
  <sheetFormatPr defaultColWidth="9.00390625" defaultRowHeight="12.75"/>
  <cols>
    <col min="1" max="1" width="3.75390625" style="1" customWidth="1"/>
    <col min="2" max="2" width="3.75390625" style="49" customWidth="1"/>
    <col min="3" max="3" width="7.75390625" style="1" customWidth="1"/>
    <col min="4" max="4" width="19.125" style="4" customWidth="1"/>
    <col min="5" max="5" width="3.75390625" style="3" customWidth="1"/>
    <col min="6" max="6" width="3.25390625" style="3" customWidth="1"/>
    <col min="7" max="7" width="9.875" style="39" customWidth="1"/>
    <col min="8" max="13" width="4.75390625" style="1" customWidth="1"/>
    <col min="14" max="14" width="5.625" style="1" customWidth="1"/>
    <col min="15" max="15" width="8.125" style="44" customWidth="1"/>
  </cols>
  <sheetData>
    <row r="1" spans="1:13" ht="20.25">
      <c r="A1" s="85" t="s">
        <v>83</v>
      </c>
      <c r="B1" s="85"/>
      <c r="C1" s="85"/>
      <c r="D1" s="85"/>
      <c r="E1" s="9"/>
      <c r="F1" s="9"/>
      <c r="G1" s="9"/>
      <c r="H1" s="86" t="s">
        <v>201</v>
      </c>
      <c r="I1" s="86"/>
      <c r="J1" s="86" t="s">
        <v>15</v>
      </c>
      <c r="K1" s="86"/>
      <c r="L1" s="86" t="s">
        <v>202</v>
      </c>
      <c r="M1" s="86"/>
    </row>
    <row r="2" spans="1:15" ht="54" customHeight="1">
      <c r="A2" s="2" t="s">
        <v>0</v>
      </c>
      <c r="B2" s="50" t="s">
        <v>134</v>
      </c>
      <c r="C2" s="2" t="s">
        <v>1</v>
      </c>
      <c r="D2" s="12" t="s">
        <v>2</v>
      </c>
      <c r="E2" s="2" t="s">
        <v>3</v>
      </c>
      <c r="F2" s="2" t="s">
        <v>4</v>
      </c>
      <c r="G2" s="2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111</v>
      </c>
      <c r="M2" s="18" t="s">
        <v>112</v>
      </c>
      <c r="N2" s="18" t="s">
        <v>95</v>
      </c>
      <c r="O2" s="43" t="s">
        <v>10</v>
      </c>
    </row>
    <row r="3" spans="1:15" ht="12.75">
      <c r="A3" s="7">
        <v>1</v>
      </c>
      <c r="C3" s="16">
        <v>23123</v>
      </c>
      <c r="D3" s="17" t="s">
        <v>119</v>
      </c>
      <c r="E3" s="5">
        <v>90</v>
      </c>
      <c r="F3" s="5">
        <v>1</v>
      </c>
      <c r="G3" s="59" t="s">
        <v>25</v>
      </c>
      <c r="H3" s="7">
        <v>75</v>
      </c>
      <c r="I3" s="7">
        <v>68</v>
      </c>
      <c r="J3" s="7">
        <v>75</v>
      </c>
      <c r="K3" s="7">
        <v>75</v>
      </c>
      <c r="L3" s="7">
        <v>75</v>
      </c>
      <c r="M3" s="7">
        <v>75</v>
      </c>
      <c r="N3" s="7">
        <f aca="true" t="shared" si="0" ref="N3:N50">MIN(H3:M3)</f>
        <v>68</v>
      </c>
      <c r="O3" s="11">
        <f aca="true" t="shared" si="1" ref="O3:O34">SUM(H3:M3)-N3</f>
        <v>375</v>
      </c>
    </row>
    <row r="4" spans="1:15" ht="12.75">
      <c r="A4" s="7">
        <v>2</v>
      </c>
      <c r="B4" s="48"/>
      <c r="C4" s="63">
        <v>12048</v>
      </c>
      <c r="D4" s="64" t="s">
        <v>173</v>
      </c>
      <c r="E4" s="65">
        <v>92</v>
      </c>
      <c r="F4" s="65">
        <v>1</v>
      </c>
      <c r="G4" s="72" t="s">
        <v>124</v>
      </c>
      <c r="H4" s="7">
        <v>62</v>
      </c>
      <c r="I4" s="7">
        <v>53</v>
      </c>
      <c r="J4" s="7">
        <v>75</v>
      </c>
      <c r="K4" s="7">
        <v>75</v>
      </c>
      <c r="L4" s="7">
        <v>75</v>
      </c>
      <c r="M4" s="7">
        <v>68</v>
      </c>
      <c r="N4" s="7">
        <f t="shared" si="0"/>
        <v>53</v>
      </c>
      <c r="O4" s="11">
        <f t="shared" si="1"/>
        <v>355</v>
      </c>
    </row>
    <row r="5" spans="1:15" ht="12.75">
      <c r="A5" s="7">
        <v>3</v>
      </c>
      <c r="B5" s="48"/>
      <c r="C5" s="68">
        <v>42027</v>
      </c>
      <c r="D5" s="69" t="s">
        <v>192</v>
      </c>
      <c r="E5" s="70">
        <v>95</v>
      </c>
      <c r="F5" s="70">
        <v>1</v>
      </c>
      <c r="G5" s="71" t="s">
        <v>23</v>
      </c>
      <c r="H5" s="7">
        <v>75</v>
      </c>
      <c r="I5" s="7">
        <v>75</v>
      </c>
      <c r="J5" s="7">
        <v>57</v>
      </c>
      <c r="K5" s="7">
        <v>57</v>
      </c>
      <c r="L5" s="7">
        <v>25</v>
      </c>
      <c r="M5" s="7">
        <v>75</v>
      </c>
      <c r="N5" s="7">
        <f t="shared" si="0"/>
        <v>25</v>
      </c>
      <c r="O5" s="11">
        <f t="shared" si="1"/>
        <v>339</v>
      </c>
    </row>
    <row r="6" spans="1:15" ht="12.75">
      <c r="A6" s="7">
        <v>4</v>
      </c>
      <c r="B6" s="48"/>
      <c r="C6" s="16">
        <v>80004</v>
      </c>
      <c r="D6" s="17" t="s">
        <v>147</v>
      </c>
      <c r="E6" s="5">
        <v>93</v>
      </c>
      <c r="F6" s="5">
        <v>1</v>
      </c>
      <c r="G6" s="59" t="s">
        <v>107</v>
      </c>
      <c r="H6" s="7">
        <v>57</v>
      </c>
      <c r="I6" s="7">
        <v>57</v>
      </c>
      <c r="J6" s="7">
        <v>53</v>
      </c>
      <c r="K6" s="7">
        <v>75</v>
      </c>
      <c r="L6" s="7">
        <v>68</v>
      </c>
      <c r="M6" s="7">
        <v>75</v>
      </c>
      <c r="N6" s="7">
        <f t="shared" si="0"/>
        <v>53</v>
      </c>
      <c r="O6" s="11">
        <f t="shared" si="1"/>
        <v>332</v>
      </c>
    </row>
    <row r="7" spans="1:15" ht="12.75">
      <c r="A7" s="7">
        <v>5</v>
      </c>
      <c r="B7" s="48"/>
      <c r="C7" s="68">
        <v>9019</v>
      </c>
      <c r="D7" s="69" t="s">
        <v>166</v>
      </c>
      <c r="E7" s="70">
        <v>92</v>
      </c>
      <c r="F7" s="70">
        <v>1</v>
      </c>
      <c r="G7" s="71" t="s">
        <v>14</v>
      </c>
      <c r="H7" s="7">
        <v>68</v>
      </c>
      <c r="I7" s="7">
        <v>68</v>
      </c>
      <c r="J7" s="7">
        <v>62</v>
      </c>
      <c r="K7" s="7">
        <v>6</v>
      </c>
      <c r="L7" s="7">
        <v>68</v>
      </c>
      <c r="M7" s="7">
        <v>25</v>
      </c>
      <c r="N7" s="7">
        <f t="shared" si="0"/>
        <v>6</v>
      </c>
      <c r="O7" s="11">
        <f t="shared" si="1"/>
        <v>291</v>
      </c>
    </row>
    <row r="8" spans="1:15" ht="12.75">
      <c r="A8" s="7">
        <v>6</v>
      </c>
      <c r="B8" s="48"/>
      <c r="C8" s="7">
        <v>121014</v>
      </c>
      <c r="D8" s="8" t="s">
        <v>197</v>
      </c>
      <c r="E8" s="6">
        <v>94</v>
      </c>
      <c r="F8" s="6">
        <v>2</v>
      </c>
      <c r="G8" s="33" t="s">
        <v>19</v>
      </c>
      <c r="H8" s="7">
        <v>53</v>
      </c>
      <c r="I8" s="7">
        <v>35</v>
      </c>
      <c r="J8" s="7">
        <v>53</v>
      </c>
      <c r="K8" s="7">
        <v>25</v>
      </c>
      <c r="L8" s="7">
        <v>57</v>
      </c>
      <c r="M8" s="7">
        <v>62</v>
      </c>
      <c r="N8" s="7">
        <f t="shared" si="0"/>
        <v>25</v>
      </c>
      <c r="O8" s="11">
        <f t="shared" si="1"/>
        <v>260</v>
      </c>
    </row>
    <row r="9" spans="1:15" ht="12.75">
      <c r="A9" s="7">
        <v>7</v>
      </c>
      <c r="C9" s="60">
        <v>9015</v>
      </c>
      <c r="D9" s="61" t="s">
        <v>18</v>
      </c>
      <c r="E9" s="62">
        <v>84</v>
      </c>
      <c r="F9" s="62">
        <v>2</v>
      </c>
      <c r="G9" s="67" t="s">
        <v>14</v>
      </c>
      <c r="H9" s="7">
        <v>9</v>
      </c>
      <c r="I9" s="7">
        <v>40</v>
      </c>
      <c r="J9" s="7">
        <v>53</v>
      </c>
      <c r="K9" s="7">
        <v>37</v>
      </c>
      <c r="L9" s="7">
        <v>53</v>
      </c>
      <c r="M9" s="7">
        <v>57</v>
      </c>
      <c r="N9" s="7">
        <f t="shared" si="0"/>
        <v>9</v>
      </c>
      <c r="O9" s="11">
        <f t="shared" si="1"/>
        <v>240</v>
      </c>
    </row>
    <row r="10" spans="1:15" ht="12.75">
      <c r="A10" s="7">
        <v>8</v>
      </c>
      <c r="C10" s="19">
        <v>10006</v>
      </c>
      <c r="D10" s="20" t="s">
        <v>109</v>
      </c>
      <c r="E10" s="21">
        <v>88</v>
      </c>
      <c r="F10" s="21" t="s">
        <v>12</v>
      </c>
      <c r="G10" s="29" t="s">
        <v>16</v>
      </c>
      <c r="H10" s="7">
        <v>49</v>
      </c>
      <c r="I10" s="7">
        <v>57</v>
      </c>
      <c r="J10" s="7">
        <v>68</v>
      </c>
      <c r="K10" s="7">
        <v>62</v>
      </c>
      <c r="L10" s="7">
        <v>0</v>
      </c>
      <c r="M10" s="7">
        <v>0</v>
      </c>
      <c r="N10" s="7">
        <f t="shared" si="0"/>
        <v>0</v>
      </c>
      <c r="O10" s="11">
        <f t="shared" si="1"/>
        <v>236</v>
      </c>
    </row>
    <row r="11" spans="1:15" ht="12.75">
      <c r="A11" s="7">
        <v>9</v>
      </c>
      <c r="B11" s="48"/>
      <c r="C11" s="25">
        <v>9150</v>
      </c>
      <c r="D11" s="26" t="s">
        <v>99</v>
      </c>
      <c r="E11" s="27">
        <v>90</v>
      </c>
      <c r="F11" s="27">
        <v>1</v>
      </c>
      <c r="G11" s="32" t="s">
        <v>14</v>
      </c>
      <c r="H11" s="7">
        <v>11</v>
      </c>
      <c r="I11" s="7">
        <v>75</v>
      </c>
      <c r="J11" s="7">
        <v>75</v>
      </c>
      <c r="K11" s="7">
        <v>75</v>
      </c>
      <c r="L11" s="7">
        <v>0</v>
      </c>
      <c r="M11" s="7">
        <v>0</v>
      </c>
      <c r="N11" s="7">
        <f t="shared" si="0"/>
        <v>0</v>
      </c>
      <c r="O11" s="11">
        <f t="shared" si="1"/>
        <v>236</v>
      </c>
    </row>
    <row r="12" spans="1:15" ht="12.75">
      <c r="A12" s="7">
        <v>10</v>
      </c>
      <c r="C12" s="16">
        <v>9012</v>
      </c>
      <c r="D12" s="17" t="s">
        <v>89</v>
      </c>
      <c r="E12" s="5">
        <v>85</v>
      </c>
      <c r="F12" s="27">
        <v>1</v>
      </c>
      <c r="G12" s="59" t="s">
        <v>14</v>
      </c>
      <c r="H12" s="7">
        <v>43</v>
      </c>
      <c r="I12" s="7">
        <v>53</v>
      </c>
      <c r="J12" s="7">
        <v>57</v>
      </c>
      <c r="K12" s="7">
        <v>75</v>
      </c>
      <c r="L12" s="7">
        <v>0</v>
      </c>
      <c r="M12" s="7">
        <v>0</v>
      </c>
      <c r="N12" s="7">
        <f t="shared" si="0"/>
        <v>0</v>
      </c>
      <c r="O12" s="11">
        <f t="shared" si="1"/>
        <v>228</v>
      </c>
    </row>
    <row r="13" spans="1:15" ht="12.75">
      <c r="A13" s="7">
        <v>11</v>
      </c>
      <c r="C13" s="19">
        <v>49001</v>
      </c>
      <c r="D13" s="20" t="s">
        <v>135</v>
      </c>
      <c r="E13" s="21">
        <v>90</v>
      </c>
      <c r="F13" s="21">
        <v>2</v>
      </c>
      <c r="G13" s="29" t="s">
        <v>15</v>
      </c>
      <c r="H13" s="7">
        <v>57</v>
      </c>
      <c r="I13" s="7">
        <v>46</v>
      </c>
      <c r="J13" s="7">
        <v>29</v>
      </c>
      <c r="K13" s="7">
        <v>46</v>
      </c>
      <c r="L13" s="7">
        <v>43</v>
      </c>
      <c r="M13" s="7">
        <v>13</v>
      </c>
      <c r="N13" s="7">
        <f t="shared" si="0"/>
        <v>13</v>
      </c>
      <c r="O13" s="11">
        <f t="shared" si="1"/>
        <v>221</v>
      </c>
    </row>
    <row r="14" spans="1:15" ht="12.75">
      <c r="A14" s="7">
        <v>12</v>
      </c>
      <c r="B14" s="48"/>
      <c r="C14" s="7">
        <v>49030</v>
      </c>
      <c r="D14" s="8" t="s">
        <v>177</v>
      </c>
      <c r="E14" s="6">
        <v>92</v>
      </c>
      <c r="F14" s="6">
        <v>2</v>
      </c>
      <c r="G14" s="33" t="s">
        <v>15</v>
      </c>
      <c r="H14" s="7">
        <v>25</v>
      </c>
      <c r="I14" s="7">
        <v>19</v>
      </c>
      <c r="J14" s="7">
        <v>49</v>
      </c>
      <c r="K14" s="7">
        <v>40</v>
      </c>
      <c r="L14" s="7">
        <v>46</v>
      </c>
      <c r="M14" s="7">
        <v>57</v>
      </c>
      <c r="N14" s="7">
        <f t="shared" si="0"/>
        <v>19</v>
      </c>
      <c r="O14" s="11">
        <f t="shared" si="1"/>
        <v>217</v>
      </c>
    </row>
    <row r="15" spans="1:15" ht="12.75">
      <c r="A15" s="7">
        <v>13</v>
      </c>
      <c r="B15" s="48"/>
      <c r="C15" s="7">
        <v>9057</v>
      </c>
      <c r="D15" s="8" t="s">
        <v>190</v>
      </c>
      <c r="E15" s="6">
        <v>92</v>
      </c>
      <c r="F15" s="6">
        <v>2</v>
      </c>
      <c r="G15" s="33" t="s">
        <v>14</v>
      </c>
      <c r="H15" s="7">
        <v>35</v>
      </c>
      <c r="I15" s="7">
        <v>40</v>
      </c>
      <c r="J15" s="7">
        <v>46</v>
      </c>
      <c r="K15" s="7">
        <v>33</v>
      </c>
      <c r="L15" s="7">
        <v>15</v>
      </c>
      <c r="M15" s="7">
        <v>46</v>
      </c>
      <c r="N15" s="7">
        <f t="shared" si="0"/>
        <v>15</v>
      </c>
      <c r="O15" s="11">
        <f t="shared" si="1"/>
        <v>200</v>
      </c>
    </row>
    <row r="16" spans="1:15" ht="12.75">
      <c r="A16" s="7">
        <v>14</v>
      </c>
      <c r="C16" s="1" t="s">
        <v>216</v>
      </c>
      <c r="D16" s="4" t="s">
        <v>217</v>
      </c>
      <c r="E16" s="3">
        <v>94</v>
      </c>
      <c r="F16" s="3">
        <v>2</v>
      </c>
      <c r="G16" s="39" t="s">
        <v>218</v>
      </c>
      <c r="H16" s="7">
        <v>46</v>
      </c>
      <c r="I16" s="7">
        <v>49</v>
      </c>
      <c r="J16" s="7">
        <v>35</v>
      </c>
      <c r="K16" s="7">
        <v>68</v>
      </c>
      <c r="L16" s="7">
        <v>0</v>
      </c>
      <c r="M16" s="7">
        <v>0</v>
      </c>
      <c r="N16" s="7">
        <f t="shared" si="0"/>
        <v>0</v>
      </c>
      <c r="O16" s="11">
        <f t="shared" si="1"/>
        <v>198</v>
      </c>
    </row>
    <row r="17" spans="1:15" ht="12.75">
      <c r="A17" s="7">
        <v>15</v>
      </c>
      <c r="B17" s="48"/>
      <c r="C17" s="19">
        <v>42023</v>
      </c>
      <c r="D17" s="20" t="s">
        <v>157</v>
      </c>
      <c r="E17" s="21">
        <v>86</v>
      </c>
      <c r="F17" s="21" t="s">
        <v>12</v>
      </c>
      <c r="G17" s="29" t="s">
        <v>23</v>
      </c>
      <c r="H17" s="7">
        <v>40</v>
      </c>
      <c r="I17" s="7">
        <v>62</v>
      </c>
      <c r="J17" s="7">
        <v>25</v>
      </c>
      <c r="K17" s="7">
        <v>43</v>
      </c>
      <c r="L17" s="7">
        <v>12</v>
      </c>
      <c r="M17" s="7">
        <v>21</v>
      </c>
      <c r="N17" s="7">
        <f t="shared" si="0"/>
        <v>12</v>
      </c>
      <c r="O17" s="11">
        <f t="shared" si="1"/>
        <v>191</v>
      </c>
    </row>
    <row r="18" spans="1:15" ht="12.75">
      <c r="A18" s="7">
        <v>16</v>
      </c>
      <c r="B18" s="48"/>
      <c r="C18" s="1">
        <v>19002</v>
      </c>
      <c r="D18" s="4" t="s">
        <v>193</v>
      </c>
      <c r="E18" s="3">
        <v>92</v>
      </c>
      <c r="F18" s="3">
        <v>3</v>
      </c>
      <c r="G18" s="39" t="s">
        <v>194</v>
      </c>
      <c r="H18" s="7">
        <v>37</v>
      </c>
      <c r="I18" s="7">
        <v>13</v>
      </c>
      <c r="J18" s="7">
        <v>19</v>
      </c>
      <c r="K18" s="7">
        <v>15</v>
      </c>
      <c r="L18" s="7">
        <v>62</v>
      </c>
      <c r="M18" s="7">
        <v>53</v>
      </c>
      <c r="N18" s="7">
        <f t="shared" si="0"/>
        <v>13</v>
      </c>
      <c r="O18" s="11">
        <f t="shared" si="1"/>
        <v>186</v>
      </c>
    </row>
    <row r="19" spans="1:15" ht="12.75">
      <c r="A19" s="7">
        <v>17</v>
      </c>
      <c r="B19" s="48"/>
      <c r="C19" s="19">
        <v>121016</v>
      </c>
      <c r="D19" s="20" t="s">
        <v>180</v>
      </c>
      <c r="E19" s="21">
        <v>93</v>
      </c>
      <c r="F19" s="21">
        <v>2</v>
      </c>
      <c r="G19" s="29" t="s">
        <v>19</v>
      </c>
      <c r="H19" s="7">
        <v>27</v>
      </c>
      <c r="I19" s="7">
        <v>37</v>
      </c>
      <c r="J19" s="7">
        <v>33</v>
      </c>
      <c r="K19" s="7">
        <v>11</v>
      </c>
      <c r="L19" s="7">
        <v>49</v>
      </c>
      <c r="M19" s="7">
        <v>37</v>
      </c>
      <c r="N19" s="7">
        <f t="shared" si="0"/>
        <v>11</v>
      </c>
      <c r="O19" s="11">
        <f t="shared" si="1"/>
        <v>183</v>
      </c>
    </row>
    <row r="20" spans="1:15" ht="12.75">
      <c r="A20" s="7">
        <v>18</v>
      </c>
      <c r="B20" s="48"/>
      <c r="C20" s="7">
        <v>12046</v>
      </c>
      <c r="D20" s="8" t="s">
        <v>118</v>
      </c>
      <c r="E20" s="6">
        <v>88</v>
      </c>
      <c r="F20" s="6">
        <v>2</v>
      </c>
      <c r="G20" s="33" t="s">
        <v>124</v>
      </c>
      <c r="H20" s="7">
        <v>10</v>
      </c>
      <c r="I20" s="7">
        <v>33</v>
      </c>
      <c r="J20" s="7">
        <v>10</v>
      </c>
      <c r="K20" s="7">
        <v>53</v>
      </c>
      <c r="L20" s="7">
        <v>37</v>
      </c>
      <c r="M20" s="7">
        <v>43</v>
      </c>
      <c r="N20" s="7">
        <f t="shared" si="0"/>
        <v>10</v>
      </c>
      <c r="O20" s="11">
        <f t="shared" si="1"/>
        <v>176</v>
      </c>
    </row>
    <row r="21" spans="1:15" ht="12.75">
      <c r="A21" s="7">
        <v>19</v>
      </c>
      <c r="B21" s="48"/>
      <c r="C21" s="19">
        <v>9180</v>
      </c>
      <c r="D21" s="20" t="s">
        <v>98</v>
      </c>
      <c r="E21" s="21">
        <v>79</v>
      </c>
      <c r="F21" s="21">
        <v>2</v>
      </c>
      <c r="G21" s="29" t="s">
        <v>14</v>
      </c>
      <c r="H21" s="7">
        <v>0</v>
      </c>
      <c r="I21" s="7">
        <v>0</v>
      </c>
      <c r="J21" s="7">
        <v>27</v>
      </c>
      <c r="K21" s="7">
        <v>49</v>
      </c>
      <c r="L21" s="7">
        <v>40</v>
      </c>
      <c r="M21" s="7">
        <v>49</v>
      </c>
      <c r="N21" s="7">
        <f t="shared" si="0"/>
        <v>0</v>
      </c>
      <c r="O21" s="11">
        <f t="shared" si="1"/>
        <v>165</v>
      </c>
    </row>
    <row r="22" spans="1:15" ht="12.75">
      <c r="A22" s="7">
        <v>20</v>
      </c>
      <c r="B22" s="48"/>
      <c r="C22" s="19">
        <v>38020</v>
      </c>
      <c r="D22" s="20" t="s">
        <v>159</v>
      </c>
      <c r="E22" s="21">
        <v>90</v>
      </c>
      <c r="F22" s="21">
        <v>2</v>
      </c>
      <c r="G22" s="29" t="s">
        <v>160</v>
      </c>
      <c r="H22" s="7">
        <v>33</v>
      </c>
      <c r="I22" s="7">
        <v>31</v>
      </c>
      <c r="J22" s="7">
        <v>40</v>
      </c>
      <c r="K22" s="7">
        <v>35</v>
      </c>
      <c r="L22" s="7">
        <v>19</v>
      </c>
      <c r="M22" s="7">
        <v>23</v>
      </c>
      <c r="N22" s="7">
        <f t="shared" si="0"/>
        <v>19</v>
      </c>
      <c r="O22" s="11">
        <f t="shared" si="1"/>
        <v>162</v>
      </c>
    </row>
    <row r="23" spans="1:15" ht="12.75">
      <c r="A23" s="7">
        <v>21</v>
      </c>
      <c r="C23" s="7">
        <v>121034</v>
      </c>
      <c r="D23" s="8" t="s">
        <v>219</v>
      </c>
      <c r="E23" s="6">
        <v>73</v>
      </c>
      <c r="F23" s="6">
        <v>2</v>
      </c>
      <c r="G23" s="29" t="s">
        <v>19</v>
      </c>
      <c r="H23" s="7">
        <v>32</v>
      </c>
      <c r="I23" s="7">
        <v>14</v>
      </c>
      <c r="J23" s="7">
        <v>17</v>
      </c>
      <c r="K23" s="7">
        <v>27</v>
      </c>
      <c r="L23" s="7">
        <v>31</v>
      </c>
      <c r="M23" s="7">
        <v>40</v>
      </c>
      <c r="N23" s="7">
        <f t="shared" si="0"/>
        <v>14</v>
      </c>
      <c r="O23" s="11">
        <f t="shared" si="1"/>
        <v>147</v>
      </c>
    </row>
    <row r="24" spans="1:15" ht="12.75">
      <c r="A24" s="7">
        <v>22</v>
      </c>
      <c r="B24" s="48"/>
      <c r="C24" s="7">
        <v>133011</v>
      </c>
      <c r="D24" s="8" t="s">
        <v>181</v>
      </c>
      <c r="E24" s="6">
        <v>92</v>
      </c>
      <c r="F24" s="6">
        <v>2</v>
      </c>
      <c r="G24" s="6" t="s">
        <v>155</v>
      </c>
      <c r="H24" s="7">
        <v>21</v>
      </c>
      <c r="I24" s="7">
        <v>29</v>
      </c>
      <c r="J24" s="7">
        <v>21</v>
      </c>
      <c r="K24" s="7">
        <v>23</v>
      </c>
      <c r="L24" s="7">
        <v>53</v>
      </c>
      <c r="M24" s="7">
        <v>19</v>
      </c>
      <c r="N24" s="7">
        <f t="shared" si="0"/>
        <v>19</v>
      </c>
      <c r="O24" s="11">
        <f t="shared" si="1"/>
        <v>147</v>
      </c>
    </row>
    <row r="25" spans="1:15" ht="12.75">
      <c r="A25" s="7">
        <v>23</v>
      </c>
      <c r="B25" s="48"/>
      <c r="C25" s="7">
        <v>122004</v>
      </c>
      <c r="D25" s="8" t="s">
        <v>136</v>
      </c>
      <c r="E25" s="6">
        <v>87</v>
      </c>
      <c r="F25" s="6">
        <v>2</v>
      </c>
      <c r="G25" s="33" t="s">
        <v>21</v>
      </c>
      <c r="H25" s="7">
        <v>23</v>
      </c>
      <c r="I25" s="7">
        <v>17</v>
      </c>
      <c r="J25" s="7">
        <v>31</v>
      </c>
      <c r="K25" s="7">
        <v>29</v>
      </c>
      <c r="L25" s="7">
        <v>23</v>
      </c>
      <c r="M25" s="7">
        <v>27</v>
      </c>
      <c r="N25" s="7">
        <f t="shared" si="0"/>
        <v>17</v>
      </c>
      <c r="O25" s="11">
        <f t="shared" si="1"/>
        <v>133</v>
      </c>
    </row>
    <row r="26" spans="1:15" ht="12.75">
      <c r="A26" s="7">
        <v>24</v>
      </c>
      <c r="C26" s="1">
        <v>65031</v>
      </c>
      <c r="D26" s="4" t="s">
        <v>220</v>
      </c>
      <c r="E26" s="3">
        <v>91</v>
      </c>
      <c r="F26" s="3">
        <v>2</v>
      </c>
      <c r="G26" s="39" t="s">
        <v>221</v>
      </c>
      <c r="H26" s="7">
        <v>15</v>
      </c>
      <c r="I26" s="7">
        <v>27</v>
      </c>
      <c r="J26" s="7">
        <v>13</v>
      </c>
      <c r="K26" s="7">
        <v>31</v>
      </c>
      <c r="L26" s="7">
        <v>27</v>
      </c>
      <c r="M26" s="7">
        <v>29</v>
      </c>
      <c r="N26" s="7">
        <f t="shared" si="0"/>
        <v>13</v>
      </c>
      <c r="O26" s="11">
        <f t="shared" si="1"/>
        <v>129</v>
      </c>
    </row>
    <row r="27" spans="1:15" ht="12.75">
      <c r="A27" s="7">
        <v>25</v>
      </c>
      <c r="B27" s="48"/>
      <c r="C27" s="19">
        <v>9171</v>
      </c>
      <c r="D27" s="20" t="s">
        <v>131</v>
      </c>
      <c r="E27" s="21">
        <v>90</v>
      </c>
      <c r="F27" s="21">
        <v>2</v>
      </c>
      <c r="G27" s="29" t="s">
        <v>14</v>
      </c>
      <c r="H27" s="7">
        <v>43</v>
      </c>
      <c r="I27" s="7">
        <v>43</v>
      </c>
      <c r="J27" s="7">
        <v>0</v>
      </c>
      <c r="K27" s="7">
        <v>0</v>
      </c>
      <c r="L27" s="7">
        <v>0</v>
      </c>
      <c r="M27" s="7">
        <v>0</v>
      </c>
      <c r="N27" s="7">
        <f t="shared" si="0"/>
        <v>0</v>
      </c>
      <c r="O27" s="11">
        <f t="shared" si="1"/>
        <v>86</v>
      </c>
    </row>
    <row r="28" spans="1:15" ht="12.75">
      <c r="A28" s="7">
        <v>26</v>
      </c>
      <c r="C28" s="1">
        <v>43010</v>
      </c>
      <c r="D28" s="4" t="s">
        <v>223</v>
      </c>
      <c r="E28" s="3">
        <v>93</v>
      </c>
      <c r="F28" s="3">
        <v>3</v>
      </c>
      <c r="G28" s="39" t="s">
        <v>33</v>
      </c>
      <c r="H28" s="7">
        <v>13</v>
      </c>
      <c r="I28" s="7">
        <v>23</v>
      </c>
      <c r="J28" s="7">
        <v>14</v>
      </c>
      <c r="K28" s="7">
        <v>17</v>
      </c>
      <c r="L28" s="7">
        <v>13</v>
      </c>
      <c r="M28" s="7">
        <v>14</v>
      </c>
      <c r="N28" s="7">
        <f t="shared" si="0"/>
        <v>13</v>
      </c>
      <c r="O28" s="11">
        <f t="shared" si="1"/>
        <v>81</v>
      </c>
    </row>
    <row r="29" spans="1:15" ht="12.75">
      <c r="A29" s="7">
        <v>27</v>
      </c>
      <c r="B29" s="48"/>
      <c r="C29" s="1">
        <v>49035</v>
      </c>
      <c r="D29" s="4" t="s">
        <v>183</v>
      </c>
      <c r="E29" s="3">
        <v>92</v>
      </c>
      <c r="F29" s="3">
        <v>2</v>
      </c>
      <c r="G29" s="39" t="s">
        <v>15</v>
      </c>
      <c r="H29" s="7">
        <v>29</v>
      </c>
      <c r="I29" s="7">
        <v>15</v>
      </c>
      <c r="J29" s="7">
        <v>15</v>
      </c>
      <c r="K29" s="7">
        <v>21</v>
      </c>
      <c r="L29" s="7">
        <v>0</v>
      </c>
      <c r="M29" s="7">
        <v>0</v>
      </c>
      <c r="N29" s="7">
        <f t="shared" si="0"/>
        <v>0</v>
      </c>
      <c r="O29" s="11">
        <f t="shared" si="1"/>
        <v>80</v>
      </c>
    </row>
    <row r="30" spans="1:15" ht="12.75">
      <c r="A30" s="7">
        <v>28</v>
      </c>
      <c r="B30" s="66"/>
      <c r="C30" s="60">
        <v>121083</v>
      </c>
      <c r="D30" s="61" t="s">
        <v>222</v>
      </c>
      <c r="E30" s="62">
        <v>95</v>
      </c>
      <c r="F30" s="62">
        <v>2</v>
      </c>
      <c r="G30" s="67" t="s">
        <v>19</v>
      </c>
      <c r="H30" s="7">
        <v>14</v>
      </c>
      <c r="I30" s="7">
        <v>8</v>
      </c>
      <c r="J30" s="7">
        <v>7</v>
      </c>
      <c r="K30" s="7">
        <v>7</v>
      </c>
      <c r="L30" s="7">
        <v>17</v>
      </c>
      <c r="M30" s="7">
        <v>33</v>
      </c>
      <c r="N30" s="7">
        <f t="shared" si="0"/>
        <v>7</v>
      </c>
      <c r="O30" s="11">
        <f t="shared" si="1"/>
        <v>79</v>
      </c>
    </row>
    <row r="31" spans="1:15" ht="12.75">
      <c r="A31" s="7">
        <v>29</v>
      </c>
      <c r="B31" s="48"/>
      <c r="C31" s="19">
        <v>9025</v>
      </c>
      <c r="D31" s="20" t="s">
        <v>17</v>
      </c>
      <c r="E31" s="21">
        <v>76</v>
      </c>
      <c r="F31" s="21">
        <v>2</v>
      </c>
      <c r="G31" s="29" t="s">
        <v>14</v>
      </c>
      <c r="H31" s="7">
        <v>0</v>
      </c>
      <c r="I31" s="7">
        <v>0</v>
      </c>
      <c r="J31" s="7">
        <v>37</v>
      </c>
      <c r="K31" s="7">
        <v>37</v>
      </c>
      <c r="L31" s="7">
        <v>0</v>
      </c>
      <c r="M31" s="7">
        <v>0</v>
      </c>
      <c r="N31" s="7">
        <f t="shared" si="0"/>
        <v>0</v>
      </c>
      <c r="O31" s="11">
        <f t="shared" si="1"/>
        <v>74</v>
      </c>
    </row>
    <row r="32" spans="1:15" ht="12.75">
      <c r="A32" s="7">
        <v>30</v>
      </c>
      <c r="B32" s="48"/>
      <c r="C32" s="19">
        <v>45008</v>
      </c>
      <c r="D32" s="20" t="s">
        <v>93</v>
      </c>
      <c r="E32" s="21">
        <v>86</v>
      </c>
      <c r="F32" s="21">
        <v>2</v>
      </c>
      <c r="G32" s="29" t="s">
        <v>63</v>
      </c>
      <c r="H32" s="7">
        <v>17</v>
      </c>
      <c r="I32" s="7">
        <v>25</v>
      </c>
      <c r="J32" s="7">
        <v>23</v>
      </c>
      <c r="K32" s="7">
        <v>8</v>
      </c>
      <c r="L32" s="7">
        <v>0</v>
      </c>
      <c r="M32" s="7">
        <v>0</v>
      </c>
      <c r="N32" s="7">
        <f t="shared" si="0"/>
        <v>0</v>
      </c>
      <c r="O32" s="11">
        <f t="shared" si="1"/>
        <v>73</v>
      </c>
    </row>
    <row r="33" spans="1:15" ht="12.75">
      <c r="A33" s="7">
        <v>31</v>
      </c>
      <c r="B33" s="48"/>
      <c r="C33" s="1">
        <v>9177</v>
      </c>
      <c r="D33" s="4" t="s">
        <v>189</v>
      </c>
      <c r="E33" s="3">
        <v>93</v>
      </c>
      <c r="F33" s="3">
        <v>3</v>
      </c>
      <c r="G33" s="39" t="s">
        <v>14</v>
      </c>
      <c r="H33" s="7">
        <v>0</v>
      </c>
      <c r="I33" s="7">
        <v>0</v>
      </c>
      <c r="J33" s="7">
        <v>0</v>
      </c>
      <c r="K33" s="7">
        <v>0</v>
      </c>
      <c r="L33" s="7">
        <v>35</v>
      </c>
      <c r="M33" s="7">
        <v>35</v>
      </c>
      <c r="N33" s="7">
        <f t="shared" si="0"/>
        <v>0</v>
      </c>
      <c r="O33" s="11">
        <f t="shared" si="1"/>
        <v>70</v>
      </c>
    </row>
    <row r="34" spans="1:15" ht="12.75">
      <c r="A34" s="7">
        <v>32</v>
      </c>
      <c r="B34" s="48"/>
      <c r="C34" s="1">
        <v>52024</v>
      </c>
      <c r="D34" s="4" t="s">
        <v>198</v>
      </c>
      <c r="E34" s="3">
        <v>94</v>
      </c>
      <c r="F34" s="3">
        <v>3</v>
      </c>
      <c r="G34" s="39" t="s">
        <v>28</v>
      </c>
      <c r="H34" s="7">
        <v>0</v>
      </c>
      <c r="I34" s="7">
        <v>0</v>
      </c>
      <c r="J34" s="7">
        <v>0</v>
      </c>
      <c r="K34" s="7">
        <v>0</v>
      </c>
      <c r="L34" s="7">
        <v>29</v>
      </c>
      <c r="M34" s="7">
        <v>31</v>
      </c>
      <c r="N34" s="7">
        <f t="shared" si="0"/>
        <v>0</v>
      </c>
      <c r="O34" s="11">
        <f t="shared" si="1"/>
        <v>60</v>
      </c>
    </row>
    <row r="35" spans="1:15" ht="12.75">
      <c r="A35" s="7">
        <v>33</v>
      </c>
      <c r="B35" s="48"/>
      <c r="C35" s="7">
        <v>7035</v>
      </c>
      <c r="D35" s="8" t="s">
        <v>132</v>
      </c>
      <c r="E35" s="6">
        <v>80</v>
      </c>
      <c r="F35" s="6">
        <v>2</v>
      </c>
      <c r="G35" s="33" t="s">
        <v>27</v>
      </c>
      <c r="H35" s="7">
        <v>0</v>
      </c>
      <c r="I35" s="7">
        <v>0</v>
      </c>
      <c r="J35" s="7">
        <v>43</v>
      </c>
      <c r="K35" s="7">
        <v>14</v>
      </c>
      <c r="L35" s="7">
        <v>0</v>
      </c>
      <c r="M35" s="7">
        <v>0</v>
      </c>
      <c r="N35" s="7">
        <f t="shared" si="0"/>
        <v>0</v>
      </c>
      <c r="O35" s="11">
        <f aca="true" t="shared" si="2" ref="O35:O51">SUM(H35:M35)-N35</f>
        <v>57</v>
      </c>
    </row>
    <row r="36" spans="1:15" ht="12.75">
      <c r="A36" s="7">
        <v>34</v>
      </c>
      <c r="C36" s="1">
        <v>133015</v>
      </c>
      <c r="D36" s="4" t="s">
        <v>224</v>
      </c>
      <c r="E36" s="3">
        <v>92</v>
      </c>
      <c r="F36" s="3">
        <v>3</v>
      </c>
      <c r="G36" s="39" t="s">
        <v>155</v>
      </c>
      <c r="H36" s="7">
        <v>12</v>
      </c>
      <c r="I36" s="7">
        <v>10</v>
      </c>
      <c r="J36" s="7">
        <v>12</v>
      </c>
      <c r="K36" s="7">
        <v>13</v>
      </c>
      <c r="L36" s="7">
        <v>0</v>
      </c>
      <c r="M36" s="7">
        <v>0</v>
      </c>
      <c r="N36" s="7">
        <f t="shared" si="0"/>
        <v>0</v>
      </c>
      <c r="O36" s="11">
        <f t="shared" si="2"/>
        <v>47</v>
      </c>
    </row>
    <row r="37" spans="1:15" ht="12.75">
      <c r="A37" s="7">
        <v>35</v>
      </c>
      <c r="C37" s="7">
        <v>121037</v>
      </c>
      <c r="D37" s="8" t="s">
        <v>225</v>
      </c>
      <c r="E37" s="6">
        <v>96</v>
      </c>
      <c r="F37" s="6">
        <v>3</v>
      </c>
      <c r="G37" s="29" t="s">
        <v>19</v>
      </c>
      <c r="H37" s="7">
        <v>11</v>
      </c>
      <c r="I37" s="7">
        <v>12</v>
      </c>
      <c r="J37" s="7">
        <v>0</v>
      </c>
      <c r="K37" s="7">
        <v>0</v>
      </c>
      <c r="L37" s="7">
        <v>11</v>
      </c>
      <c r="M37" s="7">
        <v>10</v>
      </c>
      <c r="N37" s="7">
        <f t="shared" si="0"/>
        <v>0</v>
      </c>
      <c r="O37" s="11">
        <f t="shared" si="2"/>
        <v>44</v>
      </c>
    </row>
    <row r="38" spans="1:15" ht="12.75">
      <c r="A38" s="7">
        <v>36</v>
      </c>
      <c r="B38" s="48"/>
      <c r="C38" s="19">
        <v>33016</v>
      </c>
      <c r="D38" s="20" t="s">
        <v>100</v>
      </c>
      <c r="E38" s="21">
        <v>89</v>
      </c>
      <c r="F38" s="21">
        <v>2</v>
      </c>
      <c r="G38" s="29" t="s">
        <v>48</v>
      </c>
      <c r="H38" s="7">
        <v>19</v>
      </c>
      <c r="I38" s="7">
        <v>21</v>
      </c>
      <c r="J38" s="7">
        <v>0</v>
      </c>
      <c r="K38" s="7">
        <v>0</v>
      </c>
      <c r="L38" s="7">
        <v>0</v>
      </c>
      <c r="M38" s="7">
        <v>0</v>
      </c>
      <c r="N38" s="7">
        <f t="shared" si="0"/>
        <v>0</v>
      </c>
      <c r="O38" s="11">
        <f t="shared" si="2"/>
        <v>40</v>
      </c>
    </row>
    <row r="39" spans="1:15" ht="12.75">
      <c r="A39" s="7">
        <v>37</v>
      </c>
      <c r="C39" s="60">
        <v>121047</v>
      </c>
      <c r="D39" s="61" t="s">
        <v>227</v>
      </c>
      <c r="E39" s="62">
        <v>96</v>
      </c>
      <c r="F39" s="62">
        <v>3</v>
      </c>
      <c r="G39" s="67" t="s">
        <v>19</v>
      </c>
      <c r="H39" s="7">
        <v>8</v>
      </c>
      <c r="I39" s="7">
        <v>9</v>
      </c>
      <c r="J39" s="7">
        <v>0</v>
      </c>
      <c r="K39" s="7">
        <v>0</v>
      </c>
      <c r="L39" s="7">
        <v>10</v>
      </c>
      <c r="M39" s="7">
        <v>12</v>
      </c>
      <c r="N39" s="7">
        <f t="shared" si="0"/>
        <v>0</v>
      </c>
      <c r="O39" s="11">
        <f t="shared" si="2"/>
        <v>39</v>
      </c>
    </row>
    <row r="40" spans="1:15" ht="12.75">
      <c r="A40" s="7">
        <v>38</v>
      </c>
      <c r="B40" s="48"/>
      <c r="C40" s="19">
        <v>23015</v>
      </c>
      <c r="D40" s="20" t="s">
        <v>249</v>
      </c>
      <c r="E40" s="21">
        <v>94</v>
      </c>
      <c r="F40" s="21">
        <v>2</v>
      </c>
      <c r="G40" s="29" t="s">
        <v>25</v>
      </c>
      <c r="H40" s="7">
        <v>0</v>
      </c>
      <c r="I40" s="7">
        <v>0</v>
      </c>
      <c r="J40" s="7">
        <v>0</v>
      </c>
      <c r="K40" s="7">
        <v>0</v>
      </c>
      <c r="L40" s="7">
        <v>21</v>
      </c>
      <c r="M40" s="7">
        <v>17</v>
      </c>
      <c r="N40" s="7">
        <f t="shared" si="0"/>
        <v>0</v>
      </c>
      <c r="O40" s="11">
        <f t="shared" si="2"/>
        <v>38</v>
      </c>
    </row>
    <row r="41" spans="1:15" ht="12.75">
      <c r="A41" s="7">
        <v>39</v>
      </c>
      <c r="C41" s="1">
        <v>121022</v>
      </c>
      <c r="D41" s="4" t="s">
        <v>226</v>
      </c>
      <c r="E41" s="3">
        <v>96</v>
      </c>
      <c r="F41" s="3">
        <v>3</v>
      </c>
      <c r="G41" s="39" t="s">
        <v>19</v>
      </c>
      <c r="H41" s="7">
        <v>9</v>
      </c>
      <c r="I41" s="7">
        <v>11</v>
      </c>
      <c r="J41" s="7">
        <v>0</v>
      </c>
      <c r="K41" s="7">
        <v>0</v>
      </c>
      <c r="L41" s="7">
        <v>8</v>
      </c>
      <c r="M41" s="7">
        <v>8</v>
      </c>
      <c r="N41" s="7">
        <f t="shared" si="0"/>
        <v>0</v>
      </c>
      <c r="O41" s="11">
        <f t="shared" si="2"/>
        <v>36</v>
      </c>
    </row>
    <row r="42" spans="1:15" ht="12.75">
      <c r="A42" s="7">
        <v>40</v>
      </c>
      <c r="B42" s="48"/>
      <c r="C42" s="7">
        <v>46043</v>
      </c>
      <c r="D42" s="8" t="s">
        <v>144</v>
      </c>
      <c r="E42" s="6">
        <v>88</v>
      </c>
      <c r="F42" s="6">
        <v>2</v>
      </c>
      <c r="G42" s="29" t="s">
        <v>40</v>
      </c>
      <c r="H42" s="7">
        <v>0</v>
      </c>
      <c r="I42" s="7">
        <v>0</v>
      </c>
      <c r="J42" s="7">
        <v>0</v>
      </c>
      <c r="K42" s="7">
        <v>0</v>
      </c>
      <c r="L42" s="7">
        <v>33</v>
      </c>
      <c r="M42" s="7">
        <v>0</v>
      </c>
      <c r="N42" s="7">
        <f t="shared" si="0"/>
        <v>0</v>
      </c>
      <c r="O42" s="11">
        <f t="shared" si="2"/>
        <v>33</v>
      </c>
    </row>
    <row r="43" spans="1:15" ht="12.75">
      <c r="A43" s="7">
        <v>41</v>
      </c>
      <c r="C43" s="1">
        <v>119089</v>
      </c>
      <c r="D43" s="4" t="s">
        <v>228</v>
      </c>
      <c r="E43" s="3">
        <v>93</v>
      </c>
      <c r="F43" s="3">
        <v>3</v>
      </c>
      <c r="G43" s="39" t="s">
        <v>13</v>
      </c>
      <c r="H43" s="7">
        <v>7</v>
      </c>
      <c r="I43" s="7">
        <v>7</v>
      </c>
      <c r="J43" s="7">
        <v>0</v>
      </c>
      <c r="K43" s="7">
        <v>0</v>
      </c>
      <c r="L43" s="7">
        <v>7</v>
      </c>
      <c r="M43" s="7">
        <v>9</v>
      </c>
      <c r="N43" s="7">
        <f t="shared" si="0"/>
        <v>0</v>
      </c>
      <c r="O43" s="11">
        <f t="shared" si="2"/>
        <v>30</v>
      </c>
    </row>
    <row r="44" spans="1:15" ht="12.75">
      <c r="A44" s="7">
        <v>42</v>
      </c>
      <c r="B44" s="48"/>
      <c r="C44" s="1">
        <v>43021</v>
      </c>
      <c r="D44" s="4" t="s">
        <v>250</v>
      </c>
      <c r="E44" s="3">
        <v>89</v>
      </c>
      <c r="F44" s="3">
        <v>2</v>
      </c>
      <c r="G44" s="39" t="s">
        <v>33</v>
      </c>
      <c r="H44" s="7">
        <v>0</v>
      </c>
      <c r="I44" s="7">
        <v>0</v>
      </c>
      <c r="J44" s="7">
        <v>0</v>
      </c>
      <c r="K44" s="7">
        <v>0</v>
      </c>
      <c r="L44" s="7">
        <v>14</v>
      </c>
      <c r="M44" s="7">
        <v>15</v>
      </c>
      <c r="N44" s="7">
        <f t="shared" si="0"/>
        <v>0</v>
      </c>
      <c r="O44" s="11">
        <f t="shared" si="2"/>
        <v>29</v>
      </c>
    </row>
    <row r="45" spans="1:15" ht="12.75">
      <c r="A45" s="7">
        <v>43</v>
      </c>
      <c r="B45" s="48"/>
      <c r="C45" s="19">
        <v>12020</v>
      </c>
      <c r="D45" s="20" t="s">
        <v>81</v>
      </c>
      <c r="E45" s="21">
        <v>86</v>
      </c>
      <c r="F45" s="21">
        <v>2</v>
      </c>
      <c r="G45" s="29" t="s">
        <v>124</v>
      </c>
      <c r="H45" s="7">
        <v>0</v>
      </c>
      <c r="I45" s="7">
        <v>0</v>
      </c>
      <c r="J45" s="7">
        <v>8</v>
      </c>
      <c r="K45" s="7">
        <v>19</v>
      </c>
      <c r="L45" s="7">
        <v>0</v>
      </c>
      <c r="M45" s="7">
        <v>0</v>
      </c>
      <c r="N45" s="7">
        <f t="shared" si="0"/>
        <v>0</v>
      </c>
      <c r="O45" s="11">
        <f t="shared" si="2"/>
        <v>27</v>
      </c>
    </row>
    <row r="46" spans="1:15" ht="12.75">
      <c r="A46" s="7">
        <v>44</v>
      </c>
      <c r="C46" s="1">
        <v>65021</v>
      </c>
      <c r="D46" s="4" t="s">
        <v>230</v>
      </c>
      <c r="E46" s="3">
        <v>90</v>
      </c>
      <c r="F46" s="3">
        <v>2</v>
      </c>
      <c r="G46" s="39" t="s">
        <v>221</v>
      </c>
      <c r="H46" s="7">
        <v>0</v>
      </c>
      <c r="I46" s="7">
        <v>0</v>
      </c>
      <c r="J46" s="7">
        <v>11</v>
      </c>
      <c r="K46" s="7">
        <v>12</v>
      </c>
      <c r="L46" s="7">
        <v>0</v>
      </c>
      <c r="M46" s="7">
        <v>0</v>
      </c>
      <c r="N46" s="7">
        <f t="shared" si="0"/>
        <v>0</v>
      </c>
      <c r="O46" s="11">
        <f t="shared" si="2"/>
        <v>23</v>
      </c>
    </row>
    <row r="47" spans="1:15" ht="12.75">
      <c r="A47" s="7">
        <v>45</v>
      </c>
      <c r="B47" s="48"/>
      <c r="C47" s="7">
        <v>47004</v>
      </c>
      <c r="D47" s="8" t="s">
        <v>251</v>
      </c>
      <c r="E47" s="6">
        <v>94</v>
      </c>
      <c r="F47" s="6">
        <v>3</v>
      </c>
      <c r="G47" s="29" t="s">
        <v>252</v>
      </c>
      <c r="H47" s="7">
        <v>0</v>
      </c>
      <c r="I47" s="7">
        <v>0</v>
      </c>
      <c r="J47" s="7">
        <v>0</v>
      </c>
      <c r="K47" s="7">
        <v>0</v>
      </c>
      <c r="L47" s="7">
        <v>9</v>
      </c>
      <c r="M47" s="7">
        <v>11</v>
      </c>
      <c r="N47" s="7">
        <f t="shared" si="0"/>
        <v>0</v>
      </c>
      <c r="O47" s="11">
        <f t="shared" si="2"/>
        <v>20</v>
      </c>
    </row>
    <row r="48" spans="1:15" ht="12.75">
      <c r="A48" s="7">
        <v>46</v>
      </c>
      <c r="C48" s="7">
        <v>42026</v>
      </c>
      <c r="D48" s="8" t="s">
        <v>231</v>
      </c>
      <c r="E48" s="6">
        <v>91</v>
      </c>
      <c r="F48" s="6">
        <v>3</v>
      </c>
      <c r="G48" s="29" t="s">
        <v>23</v>
      </c>
      <c r="H48" s="7">
        <v>0</v>
      </c>
      <c r="I48" s="7">
        <v>0</v>
      </c>
      <c r="J48" s="7">
        <v>9</v>
      </c>
      <c r="K48" s="7">
        <v>10</v>
      </c>
      <c r="L48" s="7">
        <v>0</v>
      </c>
      <c r="M48" s="7">
        <v>0</v>
      </c>
      <c r="N48" s="7">
        <f t="shared" si="0"/>
        <v>0</v>
      </c>
      <c r="O48" s="11">
        <f t="shared" si="2"/>
        <v>19</v>
      </c>
    </row>
    <row r="49" spans="1:15" ht="12.75">
      <c r="A49" s="7">
        <v>47</v>
      </c>
      <c r="C49" s="1">
        <v>23014</v>
      </c>
      <c r="D49" s="4" t="s">
        <v>232</v>
      </c>
      <c r="E49" s="3">
        <v>90</v>
      </c>
      <c r="F49" s="3">
        <v>3</v>
      </c>
      <c r="G49" s="39" t="s">
        <v>25</v>
      </c>
      <c r="H49" s="7">
        <v>0</v>
      </c>
      <c r="I49" s="7">
        <v>0</v>
      </c>
      <c r="J49" s="7">
        <v>6</v>
      </c>
      <c r="K49" s="7">
        <v>9</v>
      </c>
      <c r="L49" s="7">
        <v>0</v>
      </c>
      <c r="M49" s="7">
        <v>0</v>
      </c>
      <c r="N49" s="7">
        <f t="shared" si="0"/>
        <v>0</v>
      </c>
      <c r="O49" s="11">
        <f t="shared" si="2"/>
        <v>15</v>
      </c>
    </row>
    <row r="50" spans="1:15" ht="12.75">
      <c r="A50" s="7">
        <v>48</v>
      </c>
      <c r="C50" s="60">
        <v>47016</v>
      </c>
      <c r="D50" s="61" t="s">
        <v>253</v>
      </c>
      <c r="E50" s="62">
        <v>97</v>
      </c>
      <c r="F50" s="62">
        <v>3</v>
      </c>
      <c r="G50" s="67" t="s">
        <v>252</v>
      </c>
      <c r="H50" s="7">
        <v>0</v>
      </c>
      <c r="I50" s="7">
        <v>0</v>
      </c>
      <c r="J50" s="7">
        <v>0</v>
      </c>
      <c r="K50" s="7">
        <v>0</v>
      </c>
      <c r="L50" s="7">
        <v>6</v>
      </c>
      <c r="M50" s="7">
        <v>0</v>
      </c>
      <c r="N50" s="7">
        <f t="shared" si="0"/>
        <v>0</v>
      </c>
      <c r="O50" s="11">
        <f t="shared" si="2"/>
        <v>6</v>
      </c>
    </row>
    <row r="51" spans="1:15" ht="12.75">
      <c r="A51" s="7">
        <v>49</v>
      </c>
      <c r="C51" s="60"/>
      <c r="D51" s="61"/>
      <c r="E51" s="62"/>
      <c r="F51" s="62"/>
      <c r="G51" s="67"/>
      <c r="H51" s="7"/>
      <c r="I51" s="7"/>
      <c r="J51" s="7"/>
      <c r="K51" s="7"/>
      <c r="L51" s="7"/>
      <c r="M51" s="7"/>
      <c r="N51" s="7"/>
      <c r="O51" s="11">
        <f t="shared" si="2"/>
        <v>0</v>
      </c>
    </row>
  </sheetData>
  <sheetProtection/>
  <mergeCells count="4">
    <mergeCell ref="A1:D1"/>
    <mergeCell ref="H1:I1"/>
    <mergeCell ref="L1:M1"/>
    <mergeCell ref="J1:K1"/>
  </mergeCells>
  <printOptions/>
  <pageMargins left="0.31496062992125984" right="0.3937007874015748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M72" sqref="M72"/>
    </sheetView>
  </sheetViews>
  <sheetFormatPr defaultColWidth="9.00390625" defaultRowHeight="12.75"/>
  <cols>
    <col min="1" max="1" width="4.25390625" style="1" customWidth="1"/>
    <col min="2" max="2" width="4.00390625" style="10" customWidth="1"/>
    <col min="3" max="3" width="8.125" style="1" customWidth="1"/>
    <col min="4" max="4" width="18.25390625" style="4" customWidth="1"/>
    <col min="5" max="5" width="3.75390625" style="3" customWidth="1"/>
    <col min="6" max="6" width="3.25390625" style="3" customWidth="1"/>
    <col min="7" max="7" width="9.875" style="37" customWidth="1"/>
    <col min="8" max="13" width="4.75390625" style="1" customWidth="1"/>
    <col min="14" max="14" width="4.125" style="1" customWidth="1"/>
    <col min="15" max="15" width="7.25390625" style="10" customWidth="1"/>
    <col min="16" max="16" width="1.75390625" style="1" customWidth="1"/>
    <col min="17" max="17" width="2.75390625" style="1" customWidth="1"/>
  </cols>
  <sheetData>
    <row r="1" spans="1:15" ht="20.25">
      <c r="A1" s="85" t="s">
        <v>82</v>
      </c>
      <c r="B1" s="85"/>
      <c r="C1" s="85"/>
      <c r="D1" s="85"/>
      <c r="E1" s="40"/>
      <c r="F1" s="40"/>
      <c r="G1" s="40"/>
      <c r="H1" s="86" t="s">
        <v>201</v>
      </c>
      <c r="I1" s="86"/>
      <c r="J1" s="86" t="s">
        <v>15</v>
      </c>
      <c r="K1" s="86"/>
      <c r="L1" s="86" t="s">
        <v>202</v>
      </c>
      <c r="M1" s="86"/>
      <c r="O1" s="44"/>
    </row>
    <row r="2" spans="1:17" ht="49.5">
      <c r="A2" s="2" t="s">
        <v>0</v>
      </c>
      <c r="B2" s="45" t="s">
        <v>134</v>
      </c>
      <c r="C2" s="2" t="s">
        <v>1</v>
      </c>
      <c r="D2" s="12" t="s">
        <v>2</v>
      </c>
      <c r="E2" s="2" t="s">
        <v>3</v>
      </c>
      <c r="F2" s="2" t="s">
        <v>4</v>
      </c>
      <c r="G2" s="34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111</v>
      </c>
      <c r="M2" s="18" t="s">
        <v>112</v>
      </c>
      <c r="N2" s="18" t="s">
        <v>95</v>
      </c>
      <c r="O2" s="43" t="s">
        <v>10</v>
      </c>
      <c r="P2"/>
      <c r="Q2"/>
    </row>
    <row r="3" spans="1:15" ht="12.75">
      <c r="A3" s="7">
        <v>1</v>
      </c>
      <c r="B3" s="49"/>
      <c r="C3" s="63">
        <v>119127</v>
      </c>
      <c r="D3" s="64" t="s">
        <v>110</v>
      </c>
      <c r="E3" s="65">
        <v>91</v>
      </c>
      <c r="F3" s="70">
        <v>1</v>
      </c>
      <c r="G3" s="78" t="s">
        <v>13</v>
      </c>
      <c r="H3" s="7">
        <v>75</v>
      </c>
      <c r="I3" s="7">
        <v>75</v>
      </c>
      <c r="J3" s="7">
        <v>75</v>
      </c>
      <c r="K3" s="7">
        <v>68</v>
      </c>
      <c r="L3" s="7">
        <v>75</v>
      </c>
      <c r="M3" s="7">
        <v>5</v>
      </c>
      <c r="N3" s="7">
        <f aca="true" t="shared" si="0" ref="N3:N34">MIN(H3:M3)</f>
        <v>5</v>
      </c>
      <c r="O3" s="11">
        <f aca="true" t="shared" si="1" ref="O3:O34">SUM(H3:M3)-N3</f>
        <v>368</v>
      </c>
    </row>
    <row r="4" spans="1:15" ht="12.75">
      <c r="A4" s="7">
        <v>2</v>
      </c>
      <c r="B4" s="48"/>
      <c r="C4" s="68">
        <v>46025</v>
      </c>
      <c r="D4" s="69" t="s">
        <v>146</v>
      </c>
      <c r="E4" s="70">
        <v>90</v>
      </c>
      <c r="F4" s="70">
        <v>1</v>
      </c>
      <c r="G4" s="78" t="s">
        <v>40</v>
      </c>
      <c r="H4" s="7">
        <v>68</v>
      </c>
      <c r="I4" s="7">
        <v>49</v>
      </c>
      <c r="J4" s="7">
        <v>62</v>
      </c>
      <c r="K4" s="7">
        <v>40</v>
      </c>
      <c r="L4" s="7">
        <v>57</v>
      </c>
      <c r="M4" s="7">
        <v>68</v>
      </c>
      <c r="N4" s="7">
        <f t="shared" si="0"/>
        <v>40</v>
      </c>
      <c r="O4" s="11">
        <f t="shared" si="1"/>
        <v>304</v>
      </c>
    </row>
    <row r="5" spans="1:15" ht="12.75">
      <c r="A5" s="7">
        <v>3</v>
      </c>
      <c r="B5" s="48"/>
      <c r="C5" s="68">
        <v>52040</v>
      </c>
      <c r="D5" s="69" t="s">
        <v>169</v>
      </c>
      <c r="E5" s="70">
        <v>90</v>
      </c>
      <c r="F5" s="70">
        <v>1</v>
      </c>
      <c r="G5" s="78" t="s">
        <v>28</v>
      </c>
      <c r="H5" s="7">
        <v>43</v>
      </c>
      <c r="I5" s="7">
        <v>43</v>
      </c>
      <c r="J5" s="7">
        <v>53</v>
      </c>
      <c r="K5" s="7">
        <v>62</v>
      </c>
      <c r="L5" s="7">
        <v>62</v>
      </c>
      <c r="M5" s="7">
        <v>9</v>
      </c>
      <c r="N5" s="7">
        <f t="shared" si="0"/>
        <v>9</v>
      </c>
      <c r="O5" s="11">
        <f t="shared" si="1"/>
        <v>263</v>
      </c>
    </row>
    <row r="6" spans="1:15" ht="12.75">
      <c r="A6" s="7">
        <v>4</v>
      </c>
      <c r="B6" s="48"/>
      <c r="C6" s="1">
        <v>42036</v>
      </c>
      <c r="D6" s="4" t="s">
        <v>182</v>
      </c>
      <c r="E6" s="3">
        <v>91</v>
      </c>
      <c r="F6" s="3">
        <v>2</v>
      </c>
      <c r="G6" s="37" t="s">
        <v>23</v>
      </c>
      <c r="H6" s="7">
        <v>62</v>
      </c>
      <c r="I6" s="7">
        <v>31</v>
      </c>
      <c r="J6" s="7">
        <v>25</v>
      </c>
      <c r="K6" s="7">
        <v>49</v>
      </c>
      <c r="L6" s="7">
        <v>43</v>
      </c>
      <c r="M6" s="7">
        <v>57</v>
      </c>
      <c r="N6" s="7">
        <f t="shared" si="0"/>
        <v>25</v>
      </c>
      <c r="O6" s="11">
        <f t="shared" si="1"/>
        <v>242</v>
      </c>
    </row>
    <row r="7" spans="1:15" ht="12.75">
      <c r="A7" s="7">
        <v>5</v>
      </c>
      <c r="B7" s="48"/>
      <c r="C7" s="7">
        <v>70003</v>
      </c>
      <c r="D7" s="8" t="s">
        <v>125</v>
      </c>
      <c r="E7" s="6">
        <v>84</v>
      </c>
      <c r="F7" s="6" t="s">
        <v>12</v>
      </c>
      <c r="G7" s="35" t="s">
        <v>126</v>
      </c>
      <c r="H7" s="7">
        <v>37</v>
      </c>
      <c r="I7" s="7">
        <v>68</v>
      </c>
      <c r="J7" s="7">
        <v>0</v>
      </c>
      <c r="K7" s="7">
        <v>0</v>
      </c>
      <c r="L7" s="7">
        <v>68</v>
      </c>
      <c r="M7" s="7">
        <v>53</v>
      </c>
      <c r="N7" s="7">
        <f t="shared" si="0"/>
        <v>0</v>
      </c>
      <c r="O7" s="11">
        <f t="shared" si="1"/>
        <v>226</v>
      </c>
    </row>
    <row r="8" spans="1:15" ht="12.75">
      <c r="A8" s="7">
        <v>6</v>
      </c>
      <c r="B8" s="48"/>
      <c r="C8" s="1">
        <v>9165</v>
      </c>
      <c r="D8" s="4" t="s">
        <v>153</v>
      </c>
      <c r="E8" s="3">
        <v>90</v>
      </c>
      <c r="F8" s="3">
        <v>2</v>
      </c>
      <c r="G8" s="37" t="s">
        <v>14</v>
      </c>
      <c r="H8" s="7">
        <v>53</v>
      </c>
      <c r="I8" s="7">
        <v>37</v>
      </c>
      <c r="J8" s="7">
        <v>49</v>
      </c>
      <c r="K8" s="7">
        <v>10</v>
      </c>
      <c r="L8" s="7">
        <v>53</v>
      </c>
      <c r="M8" s="7">
        <v>33</v>
      </c>
      <c r="N8" s="7">
        <f t="shared" si="0"/>
        <v>10</v>
      </c>
      <c r="O8" s="11">
        <f t="shared" si="1"/>
        <v>225</v>
      </c>
    </row>
    <row r="9" spans="1:15" ht="12.75">
      <c r="A9" s="7">
        <v>7</v>
      </c>
      <c r="B9" s="49"/>
      <c r="C9" s="7">
        <v>49036</v>
      </c>
      <c r="D9" s="8" t="s">
        <v>138</v>
      </c>
      <c r="E9" s="6">
        <v>90</v>
      </c>
      <c r="F9" s="6" t="s">
        <v>12</v>
      </c>
      <c r="G9" s="35" t="s">
        <v>15</v>
      </c>
      <c r="H9" s="7">
        <v>17</v>
      </c>
      <c r="I9" s="7">
        <v>57</v>
      </c>
      <c r="J9" s="7">
        <v>68</v>
      </c>
      <c r="K9" s="7">
        <v>75</v>
      </c>
      <c r="L9" s="7">
        <v>0</v>
      </c>
      <c r="M9" s="7">
        <v>0</v>
      </c>
      <c r="N9" s="7">
        <f t="shared" si="0"/>
        <v>0</v>
      </c>
      <c r="O9" s="11">
        <f t="shared" si="1"/>
        <v>217</v>
      </c>
    </row>
    <row r="10" spans="1:15" ht="12.75">
      <c r="A10" s="7">
        <v>8</v>
      </c>
      <c r="B10" s="48"/>
      <c r="C10" s="19">
        <v>42016</v>
      </c>
      <c r="D10" s="20" t="s">
        <v>79</v>
      </c>
      <c r="E10" s="21">
        <v>65</v>
      </c>
      <c r="F10" s="6" t="s">
        <v>12</v>
      </c>
      <c r="G10" s="36" t="s">
        <v>23</v>
      </c>
      <c r="H10" s="7">
        <v>57</v>
      </c>
      <c r="I10" s="7">
        <v>53</v>
      </c>
      <c r="J10" s="7">
        <v>27</v>
      </c>
      <c r="K10" s="7">
        <v>37</v>
      </c>
      <c r="L10" s="7">
        <v>0</v>
      </c>
      <c r="M10" s="7">
        <v>43</v>
      </c>
      <c r="N10" s="7">
        <f t="shared" si="0"/>
        <v>0</v>
      </c>
      <c r="O10" s="11">
        <f t="shared" si="1"/>
        <v>217</v>
      </c>
    </row>
    <row r="11" spans="1:15" ht="12.75">
      <c r="A11" s="7">
        <v>9</v>
      </c>
      <c r="B11" s="48"/>
      <c r="C11" s="1">
        <v>9083</v>
      </c>
      <c r="D11" s="4" t="s">
        <v>176</v>
      </c>
      <c r="E11" s="3">
        <v>93</v>
      </c>
      <c r="F11" s="3">
        <v>2</v>
      </c>
      <c r="G11" s="37" t="s">
        <v>14</v>
      </c>
      <c r="H11" s="7">
        <v>49</v>
      </c>
      <c r="I11" s="7">
        <v>29</v>
      </c>
      <c r="J11" s="7">
        <v>31</v>
      </c>
      <c r="K11" s="7">
        <v>46</v>
      </c>
      <c r="L11" s="7">
        <v>46</v>
      </c>
      <c r="M11" s="7">
        <v>3</v>
      </c>
      <c r="N11" s="7">
        <f t="shared" si="0"/>
        <v>3</v>
      </c>
      <c r="O11" s="11">
        <f t="shared" si="1"/>
        <v>201</v>
      </c>
    </row>
    <row r="12" spans="1:15" ht="12.75">
      <c r="A12" s="7">
        <v>10</v>
      </c>
      <c r="B12" s="48"/>
      <c r="C12" s="7">
        <v>23097</v>
      </c>
      <c r="D12" s="8" t="s">
        <v>106</v>
      </c>
      <c r="E12" s="6">
        <v>87</v>
      </c>
      <c r="F12" s="6" t="s">
        <v>12</v>
      </c>
      <c r="G12" s="35" t="s">
        <v>25</v>
      </c>
      <c r="H12" s="7">
        <v>46</v>
      </c>
      <c r="I12" s="7">
        <v>2</v>
      </c>
      <c r="J12" s="7">
        <v>43</v>
      </c>
      <c r="K12" s="7">
        <v>3</v>
      </c>
      <c r="L12" s="7">
        <v>33</v>
      </c>
      <c r="M12" s="7">
        <v>75</v>
      </c>
      <c r="N12" s="7">
        <f t="shared" si="0"/>
        <v>2</v>
      </c>
      <c r="O12" s="11">
        <f t="shared" si="1"/>
        <v>200</v>
      </c>
    </row>
    <row r="13" spans="1:15" ht="12.75">
      <c r="A13" s="7">
        <v>11</v>
      </c>
      <c r="B13" s="48"/>
      <c r="C13" s="73">
        <v>122032</v>
      </c>
      <c r="D13" s="74" t="s">
        <v>133</v>
      </c>
      <c r="E13" s="75">
        <v>89</v>
      </c>
      <c r="F13" s="75">
        <v>2</v>
      </c>
      <c r="G13" s="76" t="s">
        <v>21</v>
      </c>
      <c r="H13" s="7">
        <v>57</v>
      </c>
      <c r="I13" s="7">
        <v>75</v>
      </c>
      <c r="J13" s="7">
        <v>25</v>
      </c>
      <c r="K13" s="7">
        <v>0</v>
      </c>
      <c r="L13" s="7">
        <v>35</v>
      </c>
      <c r="M13" s="7">
        <v>3</v>
      </c>
      <c r="N13" s="7">
        <f t="shared" si="0"/>
        <v>0</v>
      </c>
      <c r="O13" s="11">
        <f t="shared" si="1"/>
        <v>195</v>
      </c>
    </row>
    <row r="14" spans="1:15" ht="12.75">
      <c r="A14" s="7">
        <v>12</v>
      </c>
      <c r="B14" s="48"/>
      <c r="C14" s="1">
        <v>34017</v>
      </c>
      <c r="D14" s="4" t="s">
        <v>199</v>
      </c>
      <c r="E14" s="3">
        <v>76</v>
      </c>
      <c r="F14" s="3">
        <v>2</v>
      </c>
      <c r="G14" s="37" t="s">
        <v>200</v>
      </c>
      <c r="H14" s="7">
        <v>35</v>
      </c>
      <c r="I14" s="7">
        <v>62</v>
      </c>
      <c r="J14" s="7">
        <v>14</v>
      </c>
      <c r="K14" s="7">
        <v>53</v>
      </c>
      <c r="L14" s="7">
        <v>29</v>
      </c>
      <c r="M14" s="7">
        <v>0</v>
      </c>
      <c r="N14" s="7">
        <f t="shared" si="0"/>
        <v>0</v>
      </c>
      <c r="O14" s="11">
        <f t="shared" si="1"/>
        <v>193</v>
      </c>
    </row>
    <row r="15" spans="1:15" ht="12.75">
      <c r="A15" s="7">
        <v>13</v>
      </c>
      <c r="B15" s="48"/>
      <c r="C15" s="68">
        <v>14017</v>
      </c>
      <c r="D15" s="69" t="s">
        <v>37</v>
      </c>
      <c r="E15" s="70">
        <v>76</v>
      </c>
      <c r="F15" s="70">
        <v>1</v>
      </c>
      <c r="G15" s="78" t="s">
        <v>38</v>
      </c>
      <c r="H15" s="7">
        <v>40</v>
      </c>
      <c r="I15" s="7">
        <v>23</v>
      </c>
      <c r="J15" s="7">
        <v>57</v>
      </c>
      <c r="K15" s="7">
        <v>43</v>
      </c>
      <c r="L15" s="7">
        <v>23</v>
      </c>
      <c r="M15" s="7">
        <v>6</v>
      </c>
      <c r="N15" s="7">
        <f t="shared" si="0"/>
        <v>6</v>
      </c>
      <c r="O15" s="11">
        <f t="shared" si="1"/>
        <v>186</v>
      </c>
    </row>
    <row r="16" spans="1:15" ht="12.75">
      <c r="A16" s="7">
        <v>14</v>
      </c>
      <c r="B16" s="48"/>
      <c r="C16" s="7">
        <v>34026</v>
      </c>
      <c r="D16" s="8" t="s">
        <v>35</v>
      </c>
      <c r="E16" s="6">
        <v>72</v>
      </c>
      <c r="F16" s="6">
        <v>2</v>
      </c>
      <c r="G16" s="35" t="s">
        <v>26</v>
      </c>
      <c r="H16" s="7">
        <v>31</v>
      </c>
      <c r="I16" s="7">
        <v>25</v>
      </c>
      <c r="J16" s="7">
        <v>40</v>
      </c>
      <c r="K16" s="7">
        <v>33</v>
      </c>
      <c r="L16" s="7">
        <v>35</v>
      </c>
      <c r="M16" s="7">
        <v>35</v>
      </c>
      <c r="N16" s="7">
        <f t="shared" si="0"/>
        <v>25</v>
      </c>
      <c r="O16" s="11">
        <f t="shared" si="1"/>
        <v>174</v>
      </c>
    </row>
    <row r="17" spans="1:15" ht="12.75">
      <c r="A17" s="7">
        <v>15</v>
      </c>
      <c r="B17" s="48"/>
      <c r="C17" s="1">
        <v>14003</v>
      </c>
      <c r="D17" s="4" t="s">
        <v>90</v>
      </c>
      <c r="E17" s="3">
        <v>85</v>
      </c>
      <c r="F17" s="6">
        <v>2</v>
      </c>
      <c r="G17" s="37" t="s">
        <v>38</v>
      </c>
      <c r="H17" s="7">
        <v>33</v>
      </c>
      <c r="I17" s="7">
        <v>46</v>
      </c>
      <c r="J17" s="7">
        <v>29</v>
      </c>
      <c r="K17" s="7">
        <v>0</v>
      </c>
      <c r="L17" s="7">
        <v>17</v>
      </c>
      <c r="M17" s="7">
        <v>49</v>
      </c>
      <c r="N17" s="7">
        <f t="shared" si="0"/>
        <v>0</v>
      </c>
      <c r="O17" s="11">
        <f t="shared" si="1"/>
        <v>174</v>
      </c>
    </row>
    <row r="18" spans="1:15" ht="12.75">
      <c r="A18" s="7">
        <v>16</v>
      </c>
      <c r="B18" s="48"/>
      <c r="C18" s="16">
        <v>9073</v>
      </c>
      <c r="D18" s="17" t="s">
        <v>32</v>
      </c>
      <c r="E18" s="5">
        <v>78</v>
      </c>
      <c r="F18" s="5" t="s">
        <v>11</v>
      </c>
      <c r="G18" s="38" t="s">
        <v>14</v>
      </c>
      <c r="H18" s="7">
        <v>0</v>
      </c>
      <c r="I18" s="7">
        <v>0</v>
      </c>
      <c r="J18" s="7">
        <v>75</v>
      </c>
      <c r="K18" s="7">
        <v>75</v>
      </c>
      <c r="L18" s="7">
        <v>0</v>
      </c>
      <c r="M18" s="7">
        <v>0</v>
      </c>
      <c r="N18" s="7">
        <f t="shared" si="0"/>
        <v>0</v>
      </c>
      <c r="O18" s="11">
        <f t="shared" si="1"/>
        <v>150</v>
      </c>
    </row>
    <row r="19" spans="1:15" ht="12.75">
      <c r="A19" s="7">
        <v>17</v>
      </c>
      <c r="B19" s="48"/>
      <c r="C19" s="60">
        <v>12031</v>
      </c>
      <c r="D19" s="61" t="s">
        <v>101</v>
      </c>
      <c r="E19" s="62">
        <v>81</v>
      </c>
      <c r="F19" s="62">
        <v>2</v>
      </c>
      <c r="G19" s="77" t="s">
        <v>124</v>
      </c>
      <c r="H19" s="7">
        <v>0</v>
      </c>
      <c r="I19" s="7">
        <v>0</v>
      </c>
      <c r="J19" s="7">
        <v>40</v>
      </c>
      <c r="K19" s="7">
        <v>57</v>
      </c>
      <c r="L19" s="7">
        <v>13</v>
      </c>
      <c r="M19" s="7">
        <v>35</v>
      </c>
      <c r="N19" s="7">
        <f t="shared" si="0"/>
        <v>0</v>
      </c>
      <c r="O19" s="11">
        <f t="shared" si="1"/>
        <v>145</v>
      </c>
    </row>
    <row r="20" spans="1:15" ht="12.75">
      <c r="A20" s="7">
        <v>18</v>
      </c>
      <c r="C20" s="7">
        <v>42032</v>
      </c>
      <c r="D20" s="8" t="s">
        <v>154</v>
      </c>
      <c r="E20" s="6">
        <v>88</v>
      </c>
      <c r="F20" s="6" t="s">
        <v>12</v>
      </c>
      <c r="G20" s="35" t="s">
        <v>23</v>
      </c>
      <c r="H20" s="7">
        <v>21</v>
      </c>
      <c r="I20" s="7">
        <v>40</v>
      </c>
      <c r="J20" s="7">
        <v>4</v>
      </c>
      <c r="K20" s="7">
        <v>13</v>
      </c>
      <c r="L20" s="7">
        <v>40</v>
      </c>
      <c r="M20" s="7">
        <v>29</v>
      </c>
      <c r="N20" s="7">
        <f t="shared" si="0"/>
        <v>4</v>
      </c>
      <c r="O20" s="11">
        <f t="shared" si="1"/>
        <v>143</v>
      </c>
    </row>
    <row r="21" spans="1:15" ht="12.75">
      <c r="A21" s="7">
        <v>19</v>
      </c>
      <c r="B21" s="48"/>
      <c r="C21" s="7">
        <v>46012</v>
      </c>
      <c r="D21" s="8" t="s">
        <v>39</v>
      </c>
      <c r="E21" s="6">
        <v>78</v>
      </c>
      <c r="F21" s="6">
        <v>2</v>
      </c>
      <c r="G21" s="35" t="s">
        <v>40</v>
      </c>
      <c r="H21" s="7">
        <v>0</v>
      </c>
      <c r="I21" s="7">
        <v>0</v>
      </c>
      <c r="J21" s="7">
        <v>0</v>
      </c>
      <c r="K21" s="7">
        <v>57</v>
      </c>
      <c r="L21" s="7">
        <v>19</v>
      </c>
      <c r="M21" s="7">
        <v>62</v>
      </c>
      <c r="N21" s="7">
        <f t="shared" si="0"/>
        <v>0</v>
      </c>
      <c r="O21" s="11">
        <f t="shared" si="1"/>
        <v>138</v>
      </c>
    </row>
    <row r="22" spans="1:15" ht="12.75">
      <c r="A22" s="7">
        <v>20</v>
      </c>
      <c r="C22" s="7">
        <v>133009</v>
      </c>
      <c r="D22" s="8" t="s">
        <v>163</v>
      </c>
      <c r="E22" s="6">
        <v>91</v>
      </c>
      <c r="F22" s="6">
        <v>2</v>
      </c>
      <c r="G22" s="35" t="s">
        <v>155</v>
      </c>
      <c r="H22" s="7">
        <v>25</v>
      </c>
      <c r="I22" s="7">
        <v>33</v>
      </c>
      <c r="J22" s="7">
        <v>46</v>
      </c>
      <c r="K22" s="7">
        <v>15</v>
      </c>
      <c r="L22" s="7">
        <v>10</v>
      </c>
      <c r="M22" s="7">
        <v>0</v>
      </c>
      <c r="N22" s="7">
        <f t="shared" si="0"/>
        <v>0</v>
      </c>
      <c r="O22" s="11">
        <f t="shared" si="1"/>
        <v>129</v>
      </c>
    </row>
    <row r="23" spans="1:15" ht="12.75">
      <c r="A23" s="7">
        <v>21</v>
      </c>
      <c r="B23" s="48"/>
      <c r="C23" s="1">
        <v>122003</v>
      </c>
      <c r="D23" s="4" t="s">
        <v>191</v>
      </c>
      <c r="E23" s="3">
        <v>92</v>
      </c>
      <c r="F23" s="3">
        <v>2</v>
      </c>
      <c r="G23" s="37" t="s">
        <v>21</v>
      </c>
      <c r="H23" s="7">
        <v>11</v>
      </c>
      <c r="I23" s="7">
        <v>17</v>
      </c>
      <c r="J23" s="7">
        <v>17</v>
      </c>
      <c r="K23" s="7">
        <v>35</v>
      </c>
      <c r="L23" s="7">
        <v>49</v>
      </c>
      <c r="M23" s="7">
        <v>0</v>
      </c>
      <c r="N23" s="7">
        <f t="shared" si="0"/>
        <v>0</v>
      </c>
      <c r="O23" s="11">
        <f t="shared" si="1"/>
        <v>129</v>
      </c>
    </row>
    <row r="24" spans="1:15" ht="12.75">
      <c r="A24" s="7">
        <v>22</v>
      </c>
      <c r="B24" s="48"/>
      <c r="C24" s="16">
        <v>9006</v>
      </c>
      <c r="D24" s="17" t="s">
        <v>52</v>
      </c>
      <c r="E24" s="5">
        <v>81</v>
      </c>
      <c r="F24" s="27">
        <v>1</v>
      </c>
      <c r="G24" s="38" t="s">
        <v>14</v>
      </c>
      <c r="H24" s="7">
        <v>31</v>
      </c>
      <c r="I24" s="7">
        <v>40</v>
      </c>
      <c r="J24" s="7">
        <v>29</v>
      </c>
      <c r="K24" s="7">
        <v>25</v>
      </c>
      <c r="L24" s="7">
        <v>0</v>
      </c>
      <c r="M24" s="7">
        <v>0</v>
      </c>
      <c r="N24" s="7">
        <f t="shared" si="0"/>
        <v>0</v>
      </c>
      <c r="O24" s="11">
        <f t="shared" si="1"/>
        <v>125</v>
      </c>
    </row>
    <row r="25" spans="1:15" ht="12.75">
      <c r="A25" s="7">
        <v>23</v>
      </c>
      <c r="B25" s="48"/>
      <c r="C25" s="7">
        <v>8016</v>
      </c>
      <c r="D25" s="8" t="s">
        <v>49</v>
      </c>
      <c r="E25" s="6">
        <v>77</v>
      </c>
      <c r="F25" s="6" t="s">
        <v>12</v>
      </c>
      <c r="G25" s="35" t="s">
        <v>20</v>
      </c>
      <c r="H25" s="7">
        <v>29</v>
      </c>
      <c r="I25" s="7">
        <v>13</v>
      </c>
      <c r="J25" s="7">
        <v>19</v>
      </c>
      <c r="K25" s="7">
        <v>1</v>
      </c>
      <c r="L25" s="7">
        <v>27</v>
      </c>
      <c r="M25" s="7">
        <v>37</v>
      </c>
      <c r="N25" s="7">
        <f t="shared" si="0"/>
        <v>1</v>
      </c>
      <c r="O25" s="11">
        <f t="shared" si="1"/>
        <v>125</v>
      </c>
    </row>
    <row r="26" spans="1:15" ht="12.75">
      <c r="A26" s="7">
        <v>24</v>
      </c>
      <c r="B26" s="48"/>
      <c r="C26" s="7">
        <v>23066</v>
      </c>
      <c r="D26" s="8" t="s">
        <v>84</v>
      </c>
      <c r="E26" s="6">
        <v>86</v>
      </c>
      <c r="F26" s="6">
        <v>2</v>
      </c>
      <c r="G26" s="35" t="s">
        <v>25</v>
      </c>
      <c r="H26" s="7">
        <v>27</v>
      </c>
      <c r="I26" s="7">
        <v>12</v>
      </c>
      <c r="J26" s="7">
        <v>13</v>
      </c>
      <c r="K26" s="7">
        <v>25</v>
      </c>
      <c r="L26" s="7">
        <v>31</v>
      </c>
      <c r="M26" s="7">
        <v>27</v>
      </c>
      <c r="N26" s="7">
        <f t="shared" si="0"/>
        <v>12</v>
      </c>
      <c r="O26" s="11">
        <f t="shared" si="1"/>
        <v>123</v>
      </c>
    </row>
    <row r="27" spans="1:15" ht="12.75">
      <c r="A27" s="7">
        <v>25</v>
      </c>
      <c r="B27" s="48"/>
      <c r="C27" s="16">
        <v>122015</v>
      </c>
      <c r="D27" s="17" t="s">
        <v>139</v>
      </c>
      <c r="E27" s="5">
        <v>90</v>
      </c>
      <c r="F27" s="5">
        <v>1</v>
      </c>
      <c r="G27" s="38" t="s">
        <v>21</v>
      </c>
      <c r="H27" s="7">
        <v>53</v>
      </c>
      <c r="I27" s="7">
        <v>0</v>
      </c>
      <c r="J27" s="7">
        <v>68</v>
      </c>
      <c r="K27" s="7">
        <v>0</v>
      </c>
      <c r="L27" s="7">
        <v>0</v>
      </c>
      <c r="M27" s="7">
        <v>0</v>
      </c>
      <c r="N27" s="7">
        <f t="shared" si="0"/>
        <v>0</v>
      </c>
      <c r="O27" s="11">
        <f t="shared" si="1"/>
        <v>121</v>
      </c>
    </row>
    <row r="28" spans="1:15" ht="12.75">
      <c r="A28" s="7">
        <v>26</v>
      </c>
      <c r="B28" s="48"/>
      <c r="C28" s="1">
        <v>76010</v>
      </c>
      <c r="D28" s="4" t="s">
        <v>162</v>
      </c>
      <c r="E28" s="3">
        <v>92</v>
      </c>
      <c r="F28" s="3">
        <v>2</v>
      </c>
      <c r="G28" s="37" t="s">
        <v>60</v>
      </c>
      <c r="H28" s="7">
        <v>19</v>
      </c>
      <c r="I28" s="7">
        <v>27</v>
      </c>
      <c r="J28" s="7">
        <v>3</v>
      </c>
      <c r="K28" s="7">
        <v>27</v>
      </c>
      <c r="L28" s="7">
        <v>25</v>
      </c>
      <c r="M28" s="7">
        <v>21</v>
      </c>
      <c r="N28" s="7">
        <f t="shared" si="0"/>
        <v>3</v>
      </c>
      <c r="O28" s="11">
        <f t="shared" si="1"/>
        <v>119</v>
      </c>
    </row>
    <row r="29" spans="1:15" ht="12.75">
      <c r="A29" s="7">
        <v>27</v>
      </c>
      <c r="B29" s="48"/>
      <c r="C29" s="7">
        <v>74013</v>
      </c>
      <c r="D29" s="8" t="s">
        <v>45</v>
      </c>
      <c r="E29" s="6">
        <v>56</v>
      </c>
      <c r="F29" s="6">
        <v>2</v>
      </c>
      <c r="G29" s="35" t="s">
        <v>29</v>
      </c>
      <c r="H29" s="7">
        <v>15</v>
      </c>
      <c r="I29" s="7">
        <v>21</v>
      </c>
      <c r="J29" s="7">
        <v>21</v>
      </c>
      <c r="K29" s="7">
        <v>21</v>
      </c>
      <c r="L29" s="7">
        <v>14</v>
      </c>
      <c r="M29" s="7">
        <v>31</v>
      </c>
      <c r="N29" s="7">
        <f t="shared" si="0"/>
        <v>14</v>
      </c>
      <c r="O29" s="11">
        <f t="shared" si="1"/>
        <v>109</v>
      </c>
    </row>
    <row r="30" spans="1:15" ht="12.75">
      <c r="A30" s="7">
        <v>28</v>
      </c>
      <c r="B30" s="48"/>
      <c r="C30" s="73">
        <v>34033</v>
      </c>
      <c r="D30" s="74" t="s">
        <v>50</v>
      </c>
      <c r="E30" s="75">
        <v>82</v>
      </c>
      <c r="F30" s="75">
        <v>2</v>
      </c>
      <c r="G30" s="76" t="s">
        <v>26</v>
      </c>
      <c r="H30" s="7">
        <v>0</v>
      </c>
      <c r="I30" s="7">
        <v>0</v>
      </c>
      <c r="J30" s="7">
        <v>0</v>
      </c>
      <c r="K30" s="7">
        <v>0</v>
      </c>
      <c r="L30" s="7">
        <v>46</v>
      </c>
      <c r="M30" s="7">
        <v>62</v>
      </c>
      <c r="N30" s="7">
        <f t="shared" si="0"/>
        <v>0</v>
      </c>
      <c r="O30" s="11">
        <f t="shared" si="1"/>
        <v>108</v>
      </c>
    </row>
    <row r="31" spans="1:15" ht="12.75">
      <c r="A31" s="7">
        <v>29</v>
      </c>
      <c r="C31" s="7">
        <v>23094</v>
      </c>
      <c r="D31" s="8" t="s">
        <v>116</v>
      </c>
      <c r="E31" s="6">
        <v>88</v>
      </c>
      <c r="F31" s="6" t="s">
        <v>12</v>
      </c>
      <c r="G31" s="35" t="s">
        <v>25</v>
      </c>
      <c r="H31" s="7">
        <v>14</v>
      </c>
      <c r="I31" s="7">
        <v>0</v>
      </c>
      <c r="J31" s="7">
        <v>37</v>
      </c>
      <c r="K31" s="7">
        <v>31</v>
      </c>
      <c r="L31" s="7">
        <v>21</v>
      </c>
      <c r="M31" s="7">
        <v>0</v>
      </c>
      <c r="N31" s="7">
        <f t="shared" si="0"/>
        <v>0</v>
      </c>
      <c r="O31" s="11">
        <f t="shared" si="1"/>
        <v>103</v>
      </c>
    </row>
    <row r="32" spans="1:15" ht="12.75">
      <c r="A32" s="7">
        <v>30</v>
      </c>
      <c r="B32" s="48"/>
      <c r="C32" s="16">
        <v>12049</v>
      </c>
      <c r="D32" s="17" t="s">
        <v>51</v>
      </c>
      <c r="E32" s="5">
        <v>79</v>
      </c>
      <c r="F32" s="5">
        <v>1</v>
      </c>
      <c r="G32" s="38" t="s">
        <v>124</v>
      </c>
      <c r="H32" s="7">
        <v>0</v>
      </c>
      <c r="I32" s="7">
        <v>0</v>
      </c>
      <c r="J32" s="7">
        <v>40</v>
      </c>
      <c r="K32" s="7">
        <v>57</v>
      </c>
      <c r="L32" s="7">
        <v>0</v>
      </c>
      <c r="M32" s="7">
        <v>0</v>
      </c>
      <c r="N32" s="7">
        <f t="shared" si="0"/>
        <v>0</v>
      </c>
      <c r="O32" s="11">
        <f t="shared" si="1"/>
        <v>97</v>
      </c>
    </row>
    <row r="33" spans="1:15" ht="12.75">
      <c r="A33" s="7">
        <v>31</v>
      </c>
      <c r="C33" s="1">
        <v>39047</v>
      </c>
      <c r="D33" s="4" t="s">
        <v>239</v>
      </c>
      <c r="E33" s="3">
        <v>74</v>
      </c>
      <c r="F33" s="3">
        <v>2</v>
      </c>
      <c r="G33" s="37" t="s">
        <v>53</v>
      </c>
      <c r="H33" s="7">
        <v>0</v>
      </c>
      <c r="I33" s="7">
        <v>0</v>
      </c>
      <c r="J33" s="7">
        <v>2</v>
      </c>
      <c r="K33" s="7">
        <v>12</v>
      </c>
      <c r="L33" s="7">
        <v>37</v>
      </c>
      <c r="M33" s="7">
        <v>46</v>
      </c>
      <c r="N33" s="7">
        <f t="shared" si="0"/>
        <v>0</v>
      </c>
      <c r="O33" s="11">
        <f t="shared" si="1"/>
        <v>97</v>
      </c>
    </row>
    <row r="34" spans="1:15" ht="12.75">
      <c r="A34" s="7">
        <v>32</v>
      </c>
      <c r="B34" s="48"/>
      <c r="C34" s="7">
        <v>122020</v>
      </c>
      <c r="D34" s="8" t="s">
        <v>46</v>
      </c>
      <c r="E34" s="6">
        <v>65</v>
      </c>
      <c r="F34" s="6" t="s">
        <v>12</v>
      </c>
      <c r="G34" s="35" t="s">
        <v>21</v>
      </c>
      <c r="H34" s="7">
        <v>23</v>
      </c>
      <c r="I34" s="7">
        <v>19</v>
      </c>
      <c r="J34" s="7">
        <v>15</v>
      </c>
      <c r="K34" s="7">
        <v>14</v>
      </c>
      <c r="L34" s="7">
        <v>11</v>
      </c>
      <c r="M34" s="7">
        <v>25</v>
      </c>
      <c r="N34" s="7">
        <f t="shared" si="0"/>
        <v>11</v>
      </c>
      <c r="O34" s="11">
        <f t="shared" si="1"/>
        <v>96</v>
      </c>
    </row>
    <row r="35" spans="1:15" ht="12.75">
      <c r="A35" s="7">
        <v>33</v>
      </c>
      <c r="B35" s="48"/>
      <c r="C35" s="1">
        <v>52077</v>
      </c>
      <c r="D35" s="4" t="s">
        <v>158</v>
      </c>
      <c r="E35" s="3">
        <v>91</v>
      </c>
      <c r="F35" s="3">
        <v>2</v>
      </c>
      <c r="G35" s="37" t="s">
        <v>28</v>
      </c>
      <c r="H35" s="7">
        <v>12</v>
      </c>
      <c r="I35" s="7">
        <v>35</v>
      </c>
      <c r="J35" s="7">
        <v>1</v>
      </c>
      <c r="K35" s="7">
        <v>29</v>
      </c>
      <c r="L35" s="7">
        <v>0</v>
      </c>
      <c r="M35" s="7">
        <v>12</v>
      </c>
      <c r="N35" s="7">
        <f aca="true" t="shared" si="2" ref="N35:N66">MIN(H35:M35)</f>
        <v>0</v>
      </c>
      <c r="O35" s="11">
        <f aca="true" t="shared" si="3" ref="O35:O66">SUM(H35:M35)-N35</f>
        <v>89</v>
      </c>
    </row>
    <row r="36" spans="1:17" ht="12.75">
      <c r="A36" s="7">
        <v>34</v>
      </c>
      <c r="B36" s="48"/>
      <c r="C36" s="16">
        <v>9010</v>
      </c>
      <c r="D36" s="17" t="s">
        <v>58</v>
      </c>
      <c r="E36" s="5">
        <v>83</v>
      </c>
      <c r="F36" s="5">
        <v>1</v>
      </c>
      <c r="G36" s="38" t="s">
        <v>14</v>
      </c>
      <c r="H36" s="7">
        <v>0</v>
      </c>
      <c r="I36" s="7">
        <v>0</v>
      </c>
      <c r="J36" s="7">
        <v>75</v>
      </c>
      <c r="K36" s="7">
        <v>2</v>
      </c>
      <c r="L36" s="7">
        <v>0</v>
      </c>
      <c r="M36" s="7">
        <v>0</v>
      </c>
      <c r="N36" s="7">
        <f t="shared" si="2"/>
        <v>0</v>
      </c>
      <c r="O36" s="11">
        <f t="shared" si="3"/>
        <v>77</v>
      </c>
      <c r="P36"/>
      <c r="Q36"/>
    </row>
    <row r="37" spans="1:18" ht="12.75">
      <c r="A37" s="7">
        <v>35</v>
      </c>
      <c r="B37" s="48"/>
      <c r="C37" s="16">
        <v>12014</v>
      </c>
      <c r="D37" s="17" t="s">
        <v>86</v>
      </c>
      <c r="E37" s="5">
        <v>73</v>
      </c>
      <c r="F37" s="5" t="s">
        <v>87</v>
      </c>
      <c r="G37" s="38" t="s">
        <v>124</v>
      </c>
      <c r="H37" s="7">
        <v>0</v>
      </c>
      <c r="I37" s="7">
        <v>0</v>
      </c>
      <c r="J37" s="7">
        <v>68</v>
      </c>
      <c r="K37" s="7">
        <v>0</v>
      </c>
      <c r="L37" s="7">
        <v>0</v>
      </c>
      <c r="M37" s="7">
        <v>0</v>
      </c>
      <c r="N37" s="7">
        <f t="shared" si="2"/>
        <v>0</v>
      </c>
      <c r="O37" s="11">
        <f t="shared" si="3"/>
        <v>68</v>
      </c>
      <c r="P37"/>
      <c r="Q37"/>
      <c r="R37" s="47"/>
    </row>
    <row r="38" spans="1:17" ht="12.75">
      <c r="A38" s="7">
        <v>36</v>
      </c>
      <c r="C38" s="7">
        <v>14002</v>
      </c>
      <c r="D38" s="8" t="s">
        <v>57</v>
      </c>
      <c r="E38" s="6">
        <v>77</v>
      </c>
      <c r="F38" s="6" t="s">
        <v>12</v>
      </c>
      <c r="G38" s="35" t="s">
        <v>38</v>
      </c>
      <c r="H38" s="7">
        <v>0</v>
      </c>
      <c r="I38" s="7">
        <v>0</v>
      </c>
      <c r="J38" s="7">
        <v>11</v>
      </c>
      <c r="K38" s="7">
        <v>9</v>
      </c>
      <c r="L38" s="7">
        <v>8</v>
      </c>
      <c r="M38" s="7">
        <v>40</v>
      </c>
      <c r="N38" s="7">
        <f t="shared" si="2"/>
        <v>0</v>
      </c>
      <c r="O38" s="11">
        <f t="shared" si="3"/>
        <v>68</v>
      </c>
      <c r="P38"/>
      <c r="Q38"/>
    </row>
    <row r="39" spans="1:17" ht="12.75">
      <c r="A39" s="7">
        <v>37</v>
      </c>
      <c r="B39" s="48"/>
      <c r="C39" s="7">
        <v>49031</v>
      </c>
      <c r="D39" s="8" t="s">
        <v>117</v>
      </c>
      <c r="E39" s="6">
        <v>80</v>
      </c>
      <c r="F39" s="6">
        <v>2</v>
      </c>
      <c r="G39" s="35" t="s">
        <v>15</v>
      </c>
      <c r="H39" s="7">
        <v>0</v>
      </c>
      <c r="I39" s="7">
        <v>0</v>
      </c>
      <c r="J39" s="7">
        <v>35</v>
      </c>
      <c r="K39" s="7">
        <v>17</v>
      </c>
      <c r="L39" s="7">
        <v>15</v>
      </c>
      <c r="M39" s="7">
        <v>0</v>
      </c>
      <c r="N39" s="7">
        <f t="shared" si="2"/>
        <v>0</v>
      </c>
      <c r="O39" s="11">
        <f t="shared" si="3"/>
        <v>67</v>
      </c>
      <c r="P39"/>
      <c r="Q39"/>
    </row>
    <row r="40" spans="1:17" ht="12.75">
      <c r="A40" s="7">
        <v>38</v>
      </c>
      <c r="B40" s="48"/>
      <c r="C40" s="68">
        <v>42020</v>
      </c>
      <c r="D40" s="69" t="s">
        <v>41</v>
      </c>
      <c r="E40" s="70">
        <v>76</v>
      </c>
      <c r="F40" s="70">
        <v>1</v>
      </c>
      <c r="G40" s="78" t="s">
        <v>23</v>
      </c>
      <c r="H40" s="7">
        <v>1</v>
      </c>
      <c r="I40" s="7">
        <v>0</v>
      </c>
      <c r="J40" s="7">
        <v>33</v>
      </c>
      <c r="K40" s="7">
        <v>19</v>
      </c>
      <c r="L40" s="7">
        <v>0</v>
      </c>
      <c r="M40" s="7">
        <v>0</v>
      </c>
      <c r="N40" s="7">
        <f t="shared" si="2"/>
        <v>0</v>
      </c>
      <c r="O40" s="11">
        <f t="shared" si="3"/>
        <v>53</v>
      </c>
      <c r="P40"/>
      <c r="Q40"/>
    </row>
    <row r="41" spans="1:17" ht="12.75">
      <c r="A41" s="7">
        <v>39</v>
      </c>
      <c r="B41" s="48"/>
      <c r="C41" s="73">
        <v>12032</v>
      </c>
      <c r="D41" s="74" t="s">
        <v>34</v>
      </c>
      <c r="E41" s="75">
        <v>75</v>
      </c>
      <c r="F41" s="75">
        <v>2</v>
      </c>
      <c r="G41" s="76" t="s">
        <v>124</v>
      </c>
      <c r="H41" s="7">
        <v>0</v>
      </c>
      <c r="I41" s="7">
        <v>0</v>
      </c>
      <c r="J41" s="7">
        <v>0</v>
      </c>
      <c r="K41" s="7">
        <v>0</v>
      </c>
      <c r="L41" s="7">
        <v>19</v>
      </c>
      <c r="M41" s="7">
        <v>33</v>
      </c>
      <c r="N41" s="7">
        <f t="shared" si="2"/>
        <v>0</v>
      </c>
      <c r="O41" s="11">
        <f t="shared" si="3"/>
        <v>52</v>
      </c>
      <c r="P41"/>
      <c r="Q41"/>
    </row>
    <row r="42" spans="1:17" ht="12.75">
      <c r="A42" s="7">
        <v>40</v>
      </c>
      <c r="B42" s="48"/>
      <c r="C42" s="7">
        <v>9079</v>
      </c>
      <c r="D42" s="8" t="s">
        <v>36</v>
      </c>
      <c r="E42" s="6">
        <v>78</v>
      </c>
      <c r="F42" s="6">
        <v>2</v>
      </c>
      <c r="G42" s="35" t="s">
        <v>14</v>
      </c>
      <c r="H42" s="7">
        <v>0</v>
      </c>
      <c r="I42" s="7">
        <v>0</v>
      </c>
      <c r="J42" s="7">
        <v>23</v>
      </c>
      <c r="K42" s="7">
        <v>23</v>
      </c>
      <c r="L42" s="7">
        <v>0</v>
      </c>
      <c r="M42" s="7">
        <v>0</v>
      </c>
      <c r="N42" s="7">
        <f t="shared" si="2"/>
        <v>0</v>
      </c>
      <c r="O42" s="11">
        <f t="shared" si="3"/>
        <v>46</v>
      </c>
      <c r="P42"/>
      <c r="Q42"/>
    </row>
    <row r="43" spans="1:15" ht="12.75">
      <c r="A43" s="7">
        <v>41</v>
      </c>
      <c r="B43" s="48"/>
      <c r="C43" s="1">
        <v>14025</v>
      </c>
      <c r="D43" s="4" t="s">
        <v>186</v>
      </c>
      <c r="E43" s="3">
        <v>92</v>
      </c>
      <c r="F43" s="3">
        <v>2</v>
      </c>
      <c r="G43" s="37" t="s">
        <v>38</v>
      </c>
      <c r="H43" s="7">
        <v>9</v>
      </c>
      <c r="I43" s="7">
        <v>15</v>
      </c>
      <c r="J43" s="7">
        <v>0</v>
      </c>
      <c r="K43" s="7">
        <v>0</v>
      </c>
      <c r="L43" s="7">
        <v>2</v>
      </c>
      <c r="M43" s="7">
        <v>17</v>
      </c>
      <c r="N43" s="7">
        <f t="shared" si="2"/>
        <v>0</v>
      </c>
      <c r="O43" s="11">
        <f t="shared" si="3"/>
        <v>43</v>
      </c>
    </row>
    <row r="44" spans="1:15" ht="12.75">
      <c r="A44" s="7">
        <v>42</v>
      </c>
      <c r="B44" s="48"/>
      <c r="C44" s="1">
        <v>10013</v>
      </c>
      <c r="D44" s="4" t="s">
        <v>212</v>
      </c>
      <c r="E44" s="3">
        <v>92</v>
      </c>
      <c r="F44" s="3">
        <v>2</v>
      </c>
      <c r="G44" s="37" t="s">
        <v>16</v>
      </c>
      <c r="H44" s="7">
        <v>5</v>
      </c>
      <c r="I44" s="7">
        <v>9</v>
      </c>
      <c r="J44" s="7">
        <v>7</v>
      </c>
      <c r="K44" s="7">
        <v>0</v>
      </c>
      <c r="L44" s="7">
        <v>12</v>
      </c>
      <c r="M44" s="7">
        <v>2</v>
      </c>
      <c r="N44" s="7">
        <f t="shared" si="2"/>
        <v>0</v>
      </c>
      <c r="O44" s="11">
        <f t="shared" si="3"/>
        <v>35</v>
      </c>
    </row>
    <row r="45" spans="1:15" ht="12.75">
      <c r="A45" s="7">
        <v>43</v>
      </c>
      <c r="B45" s="48"/>
      <c r="C45" s="7">
        <v>42024</v>
      </c>
      <c r="D45" s="8" t="s">
        <v>210</v>
      </c>
      <c r="E45" s="6">
        <v>92</v>
      </c>
      <c r="F45" s="6">
        <v>2</v>
      </c>
      <c r="G45" s="35" t="s">
        <v>23</v>
      </c>
      <c r="H45" s="7">
        <v>13</v>
      </c>
      <c r="I45" s="7">
        <v>1</v>
      </c>
      <c r="J45" s="7">
        <v>0</v>
      </c>
      <c r="K45" s="7">
        <v>5</v>
      </c>
      <c r="L45" s="7">
        <v>13</v>
      </c>
      <c r="M45" s="7">
        <v>0</v>
      </c>
      <c r="N45" s="7">
        <f t="shared" si="2"/>
        <v>0</v>
      </c>
      <c r="O45" s="11">
        <f t="shared" si="3"/>
        <v>32</v>
      </c>
    </row>
    <row r="46" spans="1:15" ht="12.75">
      <c r="A46" s="7">
        <v>44</v>
      </c>
      <c r="B46" s="48"/>
      <c r="C46" s="7">
        <v>14042</v>
      </c>
      <c r="D46" s="8" t="s">
        <v>54</v>
      </c>
      <c r="E46" s="6">
        <v>81</v>
      </c>
      <c r="F46" s="6">
        <v>2</v>
      </c>
      <c r="G46" s="35" t="s">
        <v>38</v>
      </c>
      <c r="H46" s="7">
        <v>0</v>
      </c>
      <c r="I46" s="7">
        <v>0</v>
      </c>
      <c r="J46" s="7">
        <v>0</v>
      </c>
      <c r="K46" s="7">
        <v>0</v>
      </c>
      <c r="L46" s="7">
        <v>9</v>
      </c>
      <c r="M46" s="7">
        <v>23</v>
      </c>
      <c r="N46" s="7">
        <f t="shared" si="2"/>
        <v>0</v>
      </c>
      <c r="O46" s="11">
        <f t="shared" si="3"/>
        <v>32</v>
      </c>
    </row>
    <row r="47" spans="1:15" ht="12.75">
      <c r="A47" s="7">
        <v>45</v>
      </c>
      <c r="C47" s="7">
        <v>23006</v>
      </c>
      <c r="D47" s="8" t="s">
        <v>47</v>
      </c>
      <c r="E47" s="6">
        <v>75</v>
      </c>
      <c r="F47" s="6" t="s">
        <v>12</v>
      </c>
      <c r="G47" s="35" t="s">
        <v>25</v>
      </c>
      <c r="H47" s="7">
        <v>0</v>
      </c>
      <c r="I47" s="7">
        <v>0</v>
      </c>
      <c r="J47" s="7">
        <v>8</v>
      </c>
      <c r="K47" s="7">
        <v>6</v>
      </c>
      <c r="L47" s="7">
        <v>7</v>
      </c>
      <c r="M47" s="7">
        <v>8</v>
      </c>
      <c r="N47" s="7">
        <f t="shared" si="2"/>
        <v>0</v>
      </c>
      <c r="O47" s="11">
        <f t="shared" si="3"/>
        <v>29</v>
      </c>
    </row>
    <row r="48" spans="1:15" ht="12.75">
      <c r="A48" s="7">
        <v>46</v>
      </c>
      <c r="C48" s="7">
        <v>122001</v>
      </c>
      <c r="D48" s="8" t="s">
        <v>105</v>
      </c>
      <c r="E48" s="6">
        <v>86</v>
      </c>
      <c r="F48" s="6" t="s">
        <v>12</v>
      </c>
      <c r="G48" s="35" t="s">
        <v>21</v>
      </c>
      <c r="H48" s="7">
        <v>6</v>
      </c>
      <c r="I48" s="7">
        <v>10</v>
      </c>
      <c r="J48" s="7">
        <v>12</v>
      </c>
      <c r="K48" s="7">
        <v>0</v>
      </c>
      <c r="L48" s="7">
        <v>0</v>
      </c>
      <c r="M48" s="7">
        <v>0</v>
      </c>
      <c r="N48" s="7">
        <f t="shared" si="2"/>
        <v>0</v>
      </c>
      <c r="O48" s="11">
        <f t="shared" si="3"/>
        <v>28</v>
      </c>
    </row>
    <row r="49" spans="1:15" ht="12.75">
      <c r="A49" s="7">
        <v>47</v>
      </c>
      <c r="C49" s="7">
        <v>39039</v>
      </c>
      <c r="D49" s="8" t="s">
        <v>59</v>
      </c>
      <c r="E49" s="6">
        <v>75</v>
      </c>
      <c r="F49" s="21" t="s">
        <v>12</v>
      </c>
      <c r="G49" s="35" t="s">
        <v>53</v>
      </c>
      <c r="H49" s="7">
        <v>0</v>
      </c>
      <c r="I49" s="7">
        <v>0</v>
      </c>
      <c r="J49" s="7">
        <v>10</v>
      </c>
      <c r="K49" s="7">
        <v>0</v>
      </c>
      <c r="L49" s="7">
        <v>4</v>
      </c>
      <c r="M49" s="7">
        <v>13</v>
      </c>
      <c r="N49" s="7">
        <f t="shared" si="2"/>
        <v>0</v>
      </c>
      <c r="O49" s="11">
        <f t="shared" si="3"/>
        <v>27</v>
      </c>
    </row>
    <row r="50" spans="1:15" ht="12.75">
      <c r="A50" s="7">
        <v>48</v>
      </c>
      <c r="C50" s="1">
        <v>23030</v>
      </c>
      <c r="D50" s="4" t="s">
        <v>211</v>
      </c>
      <c r="E50" s="3">
        <v>93</v>
      </c>
      <c r="F50" s="3">
        <v>2</v>
      </c>
      <c r="G50" s="37" t="s">
        <v>25</v>
      </c>
      <c r="H50" s="7">
        <v>10</v>
      </c>
      <c r="I50" s="7">
        <v>8</v>
      </c>
      <c r="J50" s="7">
        <v>0</v>
      </c>
      <c r="K50" s="7">
        <v>7</v>
      </c>
      <c r="L50" s="7">
        <v>0</v>
      </c>
      <c r="M50" s="7">
        <v>0</v>
      </c>
      <c r="N50" s="7">
        <f t="shared" si="2"/>
        <v>0</v>
      </c>
      <c r="O50" s="11">
        <f t="shared" si="3"/>
        <v>25</v>
      </c>
    </row>
    <row r="51" spans="1:15" ht="12.75">
      <c r="A51" s="7">
        <v>49</v>
      </c>
      <c r="B51" s="48"/>
      <c r="C51" s="7">
        <v>43004</v>
      </c>
      <c r="D51" s="8" t="s">
        <v>170</v>
      </c>
      <c r="E51" s="6">
        <v>89</v>
      </c>
      <c r="F51" s="6">
        <v>2</v>
      </c>
      <c r="G51" s="35" t="s">
        <v>33</v>
      </c>
      <c r="H51" s="7">
        <v>8</v>
      </c>
      <c r="I51" s="7">
        <v>14</v>
      </c>
      <c r="J51" s="7">
        <v>0</v>
      </c>
      <c r="K51" s="7">
        <v>0</v>
      </c>
      <c r="L51" s="7">
        <v>0</v>
      </c>
      <c r="M51" s="7">
        <v>0</v>
      </c>
      <c r="N51" s="7">
        <f t="shared" si="2"/>
        <v>0</v>
      </c>
      <c r="O51" s="11">
        <f t="shared" si="3"/>
        <v>22</v>
      </c>
    </row>
    <row r="52" spans="1:15" ht="12.75">
      <c r="A52" s="7">
        <v>50</v>
      </c>
      <c r="B52" s="48"/>
      <c r="C52" s="7">
        <v>61020</v>
      </c>
      <c r="D52" s="8" t="s">
        <v>42</v>
      </c>
      <c r="E52" s="6">
        <v>87</v>
      </c>
      <c r="F52" s="6">
        <v>2</v>
      </c>
      <c r="G52" s="35" t="s">
        <v>43</v>
      </c>
      <c r="H52" s="7">
        <v>0</v>
      </c>
      <c r="I52" s="7">
        <v>0</v>
      </c>
      <c r="J52" s="7">
        <v>5</v>
      </c>
      <c r="K52" s="7">
        <v>8</v>
      </c>
      <c r="L52" s="7">
        <v>6</v>
      </c>
      <c r="M52" s="7">
        <v>1</v>
      </c>
      <c r="N52" s="7">
        <f t="shared" si="2"/>
        <v>0</v>
      </c>
      <c r="O52" s="11">
        <f t="shared" si="3"/>
        <v>20</v>
      </c>
    </row>
    <row r="53" spans="1:15" ht="12.75">
      <c r="A53" s="7">
        <v>51</v>
      </c>
      <c r="B53" s="48"/>
      <c r="C53" s="1">
        <v>9043</v>
      </c>
      <c r="D53" s="4" t="s">
        <v>161</v>
      </c>
      <c r="E53" s="3">
        <v>92</v>
      </c>
      <c r="F53" s="3">
        <v>2</v>
      </c>
      <c r="G53" s="37" t="s">
        <v>14</v>
      </c>
      <c r="H53" s="7">
        <v>0</v>
      </c>
      <c r="I53" s="7">
        <v>5</v>
      </c>
      <c r="J53" s="7">
        <v>0</v>
      </c>
      <c r="K53" s="7">
        <v>0</v>
      </c>
      <c r="L53" s="7">
        <v>0</v>
      </c>
      <c r="M53" s="7">
        <v>14</v>
      </c>
      <c r="N53" s="7">
        <f t="shared" si="2"/>
        <v>0</v>
      </c>
      <c r="O53" s="11">
        <f t="shared" si="3"/>
        <v>19</v>
      </c>
    </row>
    <row r="54" spans="1:15" ht="12.75">
      <c r="A54" s="7">
        <v>52</v>
      </c>
      <c r="B54" s="48"/>
      <c r="C54" s="1">
        <v>23061</v>
      </c>
      <c r="D54" s="4" t="s">
        <v>178</v>
      </c>
      <c r="E54" s="3">
        <v>90</v>
      </c>
      <c r="F54" s="3">
        <v>2</v>
      </c>
      <c r="G54" s="37" t="s">
        <v>25</v>
      </c>
      <c r="H54" s="7">
        <v>4</v>
      </c>
      <c r="I54" s="7">
        <v>11</v>
      </c>
      <c r="J54" s="7">
        <v>0</v>
      </c>
      <c r="K54" s="7">
        <v>0</v>
      </c>
      <c r="L54" s="7">
        <v>0</v>
      </c>
      <c r="M54" s="7">
        <v>0</v>
      </c>
      <c r="N54" s="7">
        <f t="shared" si="2"/>
        <v>0</v>
      </c>
      <c r="O54" s="11">
        <f t="shared" si="3"/>
        <v>15</v>
      </c>
    </row>
    <row r="55" spans="1:15" ht="12.75">
      <c r="A55" s="7">
        <v>53</v>
      </c>
      <c r="C55" s="1">
        <v>14016</v>
      </c>
      <c r="D55" s="4" t="s">
        <v>242</v>
      </c>
      <c r="E55" s="3">
        <v>87</v>
      </c>
      <c r="F55" s="3">
        <v>2</v>
      </c>
      <c r="G55" s="37" t="s">
        <v>38</v>
      </c>
      <c r="H55" s="7">
        <v>0</v>
      </c>
      <c r="I55" s="7">
        <v>0</v>
      </c>
      <c r="J55" s="7">
        <v>0</v>
      </c>
      <c r="K55" s="7">
        <v>4</v>
      </c>
      <c r="L55" s="7">
        <v>0</v>
      </c>
      <c r="M55" s="7">
        <v>10</v>
      </c>
      <c r="N55" s="7">
        <f t="shared" si="2"/>
        <v>0</v>
      </c>
      <c r="O55" s="11">
        <f t="shared" si="3"/>
        <v>14</v>
      </c>
    </row>
    <row r="56" spans="1:15" ht="12.75">
      <c r="A56" s="7">
        <v>54</v>
      </c>
      <c r="B56" s="48"/>
      <c r="C56" s="1">
        <v>121010</v>
      </c>
      <c r="D56" s="4" t="s">
        <v>213</v>
      </c>
      <c r="E56" s="3">
        <v>94</v>
      </c>
      <c r="F56" s="3">
        <v>2</v>
      </c>
      <c r="G56" s="37" t="s">
        <v>19</v>
      </c>
      <c r="H56" s="7">
        <v>3</v>
      </c>
      <c r="I56" s="7">
        <v>6</v>
      </c>
      <c r="J56" s="7">
        <v>0</v>
      </c>
      <c r="K56" s="7">
        <v>0</v>
      </c>
      <c r="L56" s="7">
        <v>0</v>
      </c>
      <c r="M56" s="7">
        <v>4</v>
      </c>
      <c r="N56" s="7">
        <f t="shared" si="2"/>
        <v>0</v>
      </c>
      <c r="O56" s="11">
        <f t="shared" si="3"/>
        <v>13</v>
      </c>
    </row>
    <row r="57" spans="1:15" ht="12.75">
      <c r="A57" s="7">
        <v>55</v>
      </c>
      <c r="C57" s="7">
        <v>23018</v>
      </c>
      <c r="D57" s="8" t="s">
        <v>174</v>
      </c>
      <c r="E57" s="6">
        <v>88</v>
      </c>
      <c r="F57" s="6">
        <v>2</v>
      </c>
      <c r="G57" s="35" t="s">
        <v>25</v>
      </c>
      <c r="H57" s="7">
        <v>0</v>
      </c>
      <c r="I57" s="7">
        <v>0</v>
      </c>
      <c r="J57" s="7">
        <v>6</v>
      </c>
      <c r="K57" s="7">
        <v>0</v>
      </c>
      <c r="L57" s="7">
        <v>0</v>
      </c>
      <c r="M57" s="7">
        <v>7</v>
      </c>
      <c r="N57" s="7">
        <f t="shared" si="2"/>
        <v>0</v>
      </c>
      <c r="O57" s="11">
        <f t="shared" si="3"/>
        <v>13</v>
      </c>
    </row>
    <row r="58" spans="1:15" ht="12.75">
      <c r="A58" s="7">
        <v>56</v>
      </c>
      <c r="C58" s="7">
        <v>88002</v>
      </c>
      <c r="D58" s="8" t="s">
        <v>240</v>
      </c>
      <c r="E58" s="6">
        <v>68</v>
      </c>
      <c r="F58" s="6">
        <v>2</v>
      </c>
      <c r="G58" s="35" t="s">
        <v>241</v>
      </c>
      <c r="H58" s="7">
        <v>0</v>
      </c>
      <c r="I58" s="7">
        <v>0</v>
      </c>
      <c r="J58" s="7">
        <v>0</v>
      </c>
      <c r="K58" s="7">
        <v>11</v>
      </c>
      <c r="L58" s="7">
        <v>0</v>
      </c>
      <c r="M58" s="7">
        <v>0</v>
      </c>
      <c r="N58" s="7">
        <f t="shared" si="2"/>
        <v>0</v>
      </c>
      <c r="O58" s="11">
        <f t="shared" si="3"/>
        <v>11</v>
      </c>
    </row>
    <row r="59" spans="1:15" ht="12.75">
      <c r="A59" s="7">
        <v>57</v>
      </c>
      <c r="B59" s="48"/>
      <c r="C59" s="1">
        <v>8034</v>
      </c>
      <c r="D59" s="4" t="s">
        <v>214</v>
      </c>
      <c r="E59" s="3">
        <v>77</v>
      </c>
      <c r="F59" s="3">
        <v>2</v>
      </c>
      <c r="G59" s="37" t="s">
        <v>20</v>
      </c>
      <c r="H59" s="7">
        <v>2</v>
      </c>
      <c r="I59" s="7">
        <v>7</v>
      </c>
      <c r="J59" s="7">
        <v>0</v>
      </c>
      <c r="K59" s="7">
        <v>0</v>
      </c>
      <c r="L59" s="7">
        <v>0</v>
      </c>
      <c r="M59" s="7">
        <v>0</v>
      </c>
      <c r="N59" s="7">
        <f t="shared" si="2"/>
        <v>0</v>
      </c>
      <c r="O59" s="11">
        <f t="shared" si="3"/>
        <v>9</v>
      </c>
    </row>
    <row r="60" spans="1:15" ht="12.75">
      <c r="A60" s="7">
        <v>58</v>
      </c>
      <c r="B60" s="48"/>
      <c r="C60" s="7">
        <v>119120</v>
      </c>
      <c r="D60" s="8" t="s">
        <v>140</v>
      </c>
      <c r="E60" s="6">
        <v>89</v>
      </c>
      <c r="F60" s="6" t="s">
        <v>12</v>
      </c>
      <c r="G60" s="35" t="s">
        <v>13</v>
      </c>
      <c r="H60" s="7">
        <v>7</v>
      </c>
      <c r="I60" s="7">
        <v>0</v>
      </c>
      <c r="J60" s="7">
        <v>0</v>
      </c>
      <c r="K60" s="7">
        <v>2</v>
      </c>
      <c r="L60" s="7">
        <v>0</v>
      </c>
      <c r="M60" s="7">
        <v>0</v>
      </c>
      <c r="N60" s="7">
        <f t="shared" si="2"/>
        <v>0</v>
      </c>
      <c r="O60" s="11">
        <f t="shared" si="3"/>
        <v>9</v>
      </c>
    </row>
    <row r="61" spans="1:15" ht="12.75">
      <c r="A61" s="7">
        <v>59</v>
      </c>
      <c r="C61" s="1">
        <v>70074</v>
      </c>
      <c r="D61" s="4" t="s">
        <v>238</v>
      </c>
      <c r="E61" s="3">
        <v>90</v>
      </c>
      <c r="F61" s="3">
        <v>2</v>
      </c>
      <c r="G61" s="37" t="s">
        <v>126</v>
      </c>
      <c r="H61" s="7">
        <v>0</v>
      </c>
      <c r="I61" s="7">
        <v>0</v>
      </c>
      <c r="J61" s="7">
        <v>9</v>
      </c>
      <c r="K61" s="7">
        <v>0</v>
      </c>
      <c r="L61" s="7">
        <v>0</v>
      </c>
      <c r="M61" s="7">
        <v>0</v>
      </c>
      <c r="N61" s="7">
        <f t="shared" si="2"/>
        <v>0</v>
      </c>
      <c r="O61" s="11">
        <f t="shared" si="3"/>
        <v>9</v>
      </c>
    </row>
    <row r="62" spans="1:15" ht="12.75">
      <c r="A62" s="7">
        <v>60</v>
      </c>
      <c r="B62" s="48"/>
      <c r="C62" s="7">
        <v>121031</v>
      </c>
      <c r="D62" s="8" t="s">
        <v>254</v>
      </c>
      <c r="E62" s="6">
        <v>94</v>
      </c>
      <c r="F62" s="6">
        <v>2</v>
      </c>
      <c r="G62" s="35" t="s">
        <v>19</v>
      </c>
      <c r="H62" s="7">
        <v>0</v>
      </c>
      <c r="I62" s="7">
        <v>0</v>
      </c>
      <c r="J62" s="7">
        <v>0</v>
      </c>
      <c r="K62" s="7">
        <v>0</v>
      </c>
      <c r="L62" s="7">
        <v>5</v>
      </c>
      <c r="M62" s="7">
        <v>0</v>
      </c>
      <c r="N62" s="7">
        <f t="shared" si="2"/>
        <v>0</v>
      </c>
      <c r="O62" s="11">
        <f t="shared" si="3"/>
        <v>5</v>
      </c>
    </row>
    <row r="63" spans="1:15" ht="12.75">
      <c r="A63" s="7">
        <v>61</v>
      </c>
      <c r="B63" s="48"/>
      <c r="C63" s="1">
        <v>133003</v>
      </c>
      <c r="D63" s="4" t="s">
        <v>215</v>
      </c>
      <c r="E63" s="3">
        <v>88</v>
      </c>
      <c r="F63" s="3">
        <v>2</v>
      </c>
      <c r="G63" s="37" t="s">
        <v>155</v>
      </c>
      <c r="H63" s="7">
        <v>0</v>
      </c>
      <c r="I63" s="7">
        <v>4</v>
      </c>
      <c r="J63" s="7">
        <v>0</v>
      </c>
      <c r="K63" s="7">
        <v>0</v>
      </c>
      <c r="L63" s="7">
        <v>0</v>
      </c>
      <c r="M63" s="7">
        <v>0</v>
      </c>
      <c r="N63" s="7">
        <f t="shared" si="2"/>
        <v>0</v>
      </c>
      <c r="O63" s="11">
        <f t="shared" si="3"/>
        <v>4</v>
      </c>
    </row>
    <row r="64" spans="1:15" ht="12.75">
      <c r="A64" s="7">
        <v>62</v>
      </c>
      <c r="B64" s="48"/>
      <c r="C64" s="1">
        <v>119047</v>
      </c>
      <c r="D64" s="4" t="s">
        <v>179</v>
      </c>
      <c r="E64" s="3">
        <v>85</v>
      </c>
      <c r="F64" s="3">
        <v>2</v>
      </c>
      <c r="G64" s="37" t="s">
        <v>13</v>
      </c>
      <c r="H64" s="7">
        <v>0</v>
      </c>
      <c r="I64" s="7">
        <v>3</v>
      </c>
      <c r="J64" s="7">
        <v>0</v>
      </c>
      <c r="K64" s="7">
        <v>0</v>
      </c>
      <c r="L64" s="7">
        <v>0</v>
      </c>
      <c r="M64" s="7">
        <v>0</v>
      </c>
      <c r="N64" s="7">
        <f t="shared" si="2"/>
        <v>0</v>
      </c>
      <c r="O64" s="11">
        <f t="shared" si="3"/>
        <v>3</v>
      </c>
    </row>
    <row r="65" spans="1:15" ht="12.75">
      <c r="A65" s="7">
        <v>63</v>
      </c>
      <c r="C65" s="7">
        <v>133007</v>
      </c>
      <c r="D65" s="8" t="s">
        <v>156</v>
      </c>
      <c r="E65" s="6">
        <v>88</v>
      </c>
      <c r="F65" s="6">
        <v>2</v>
      </c>
      <c r="G65" s="35" t="s">
        <v>155</v>
      </c>
      <c r="H65" s="7">
        <v>0</v>
      </c>
      <c r="I65" s="7">
        <v>0</v>
      </c>
      <c r="J65" s="7">
        <v>0</v>
      </c>
      <c r="K65" s="7">
        <v>0</v>
      </c>
      <c r="L65" s="7">
        <v>3</v>
      </c>
      <c r="M65" s="7">
        <v>0</v>
      </c>
      <c r="N65" s="7">
        <f t="shared" si="2"/>
        <v>0</v>
      </c>
      <c r="O65" s="11">
        <f t="shared" si="3"/>
        <v>3</v>
      </c>
    </row>
    <row r="66" spans="1:15" ht="12.75">
      <c r="A66" s="7">
        <v>64</v>
      </c>
      <c r="B66" s="48"/>
      <c r="C66" s="16">
        <v>11960</v>
      </c>
      <c r="D66" s="17" t="s">
        <v>56</v>
      </c>
      <c r="E66" s="5">
        <v>83</v>
      </c>
      <c r="F66" s="5">
        <v>1</v>
      </c>
      <c r="G66" s="38" t="s">
        <v>13</v>
      </c>
      <c r="H66" s="7">
        <v>0</v>
      </c>
      <c r="I66" s="7">
        <v>1</v>
      </c>
      <c r="J66" s="7">
        <v>0</v>
      </c>
      <c r="K66" s="7">
        <v>0</v>
      </c>
      <c r="L66" s="7">
        <v>0</v>
      </c>
      <c r="M66" s="7">
        <v>0</v>
      </c>
      <c r="N66" s="7">
        <f t="shared" si="2"/>
        <v>0</v>
      </c>
      <c r="O66" s="11">
        <f t="shared" si="3"/>
        <v>1</v>
      </c>
    </row>
    <row r="67" spans="1:15" ht="12.75">
      <c r="A67" s="7">
        <v>65</v>
      </c>
      <c r="B67" s="48"/>
      <c r="C67" s="7">
        <v>42038</v>
      </c>
      <c r="D67" s="8" t="s">
        <v>255</v>
      </c>
      <c r="E67" s="6">
        <v>93</v>
      </c>
      <c r="F67" s="6" t="s">
        <v>12</v>
      </c>
      <c r="G67" s="35" t="s">
        <v>23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f>MIN(H67:M67)</f>
        <v>0</v>
      </c>
      <c r="O67" s="11">
        <f>SUM(H67:M67)-N67</f>
        <v>1</v>
      </c>
    </row>
    <row r="68" spans="1:15" ht="12.75">
      <c r="A68" s="7"/>
      <c r="B68" s="48"/>
      <c r="C68" s="7"/>
      <c r="D68" s="8"/>
      <c r="E68" s="6"/>
      <c r="F68" s="6"/>
      <c r="G68" s="35"/>
      <c r="H68" s="7"/>
      <c r="I68" s="7"/>
      <c r="J68" s="7"/>
      <c r="K68" s="7"/>
      <c r="L68" s="7"/>
      <c r="M68" s="7"/>
      <c r="N68" s="7"/>
      <c r="O68" s="11"/>
    </row>
  </sheetData>
  <sheetProtection/>
  <mergeCells count="4">
    <mergeCell ref="A1:D1"/>
    <mergeCell ref="J1:K1"/>
    <mergeCell ref="H1:I1"/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J29" sqref="J29"/>
    </sheetView>
  </sheetViews>
  <sheetFormatPr defaultColWidth="9.00390625" defaultRowHeight="12.75"/>
  <cols>
    <col min="1" max="1" width="4.125" style="0" customWidth="1"/>
    <col min="2" max="2" width="4.25390625" style="51" customWidth="1"/>
    <col min="3" max="3" width="6.875" style="0" customWidth="1"/>
    <col min="4" max="4" width="16.25390625" style="15" customWidth="1"/>
    <col min="5" max="6" width="3.75390625" style="13" customWidth="1"/>
    <col min="7" max="7" width="9.125" style="31" customWidth="1"/>
    <col min="8" max="8" width="7.00390625" style="0" customWidth="1"/>
    <col min="9" max="9" width="16.75390625" style="15" customWidth="1"/>
    <col min="10" max="10" width="3.75390625" style="13" customWidth="1"/>
    <col min="11" max="11" width="9.625" style="31" customWidth="1"/>
    <col min="12" max="17" width="4.25390625" style="0" customWidth="1"/>
    <col min="18" max="18" width="4.75390625" style="0" customWidth="1"/>
    <col min="19" max="19" width="6.75390625" style="44" customWidth="1"/>
  </cols>
  <sheetData>
    <row r="1" spans="1:18" ht="20.25">
      <c r="A1" s="87" t="s">
        <v>97</v>
      </c>
      <c r="B1" s="87"/>
      <c r="C1" s="87"/>
      <c r="D1" s="87"/>
      <c r="E1" s="87"/>
      <c r="F1" s="87"/>
      <c r="G1" s="42"/>
      <c r="H1" s="42"/>
      <c r="I1" s="42"/>
      <c r="J1" s="42"/>
      <c r="K1" s="42"/>
      <c r="L1" s="86" t="s">
        <v>201</v>
      </c>
      <c r="M1" s="86"/>
      <c r="N1" s="86" t="s">
        <v>15</v>
      </c>
      <c r="O1" s="86"/>
      <c r="P1" s="86" t="s">
        <v>202</v>
      </c>
      <c r="Q1" s="86"/>
      <c r="R1" s="1"/>
    </row>
    <row r="2" spans="1:19" ht="50.25" customHeight="1">
      <c r="A2" s="2" t="s">
        <v>0</v>
      </c>
      <c r="B2" s="50" t="s">
        <v>134</v>
      </c>
      <c r="C2" s="2" t="s">
        <v>70</v>
      </c>
      <c r="D2" s="12" t="s">
        <v>71</v>
      </c>
      <c r="E2" s="2" t="s">
        <v>72</v>
      </c>
      <c r="F2" s="18" t="s">
        <v>4</v>
      </c>
      <c r="G2" s="28" t="s">
        <v>73</v>
      </c>
      <c r="H2" s="2" t="s">
        <v>74</v>
      </c>
      <c r="I2" s="12" t="s">
        <v>75</v>
      </c>
      <c r="J2" s="2" t="s">
        <v>76</v>
      </c>
      <c r="K2" s="28" t="s">
        <v>77</v>
      </c>
      <c r="L2" s="18" t="s">
        <v>6</v>
      </c>
      <c r="M2" s="18" t="s">
        <v>7</v>
      </c>
      <c r="N2" s="18" t="s">
        <v>8</v>
      </c>
      <c r="O2" s="18" t="s">
        <v>9</v>
      </c>
      <c r="P2" s="18" t="s">
        <v>111</v>
      </c>
      <c r="Q2" s="18" t="s">
        <v>112</v>
      </c>
      <c r="R2" s="18" t="s">
        <v>95</v>
      </c>
      <c r="S2" s="43" t="s">
        <v>10</v>
      </c>
    </row>
    <row r="3" spans="1:19" ht="12.75">
      <c r="A3" s="1">
        <v>1</v>
      </c>
      <c r="B3" s="49"/>
      <c r="C3" s="19">
        <v>48068</v>
      </c>
      <c r="D3" s="20" t="s">
        <v>121</v>
      </c>
      <c r="E3" s="21">
        <v>90</v>
      </c>
      <c r="F3" s="21">
        <v>2</v>
      </c>
      <c r="G3" s="29" t="s">
        <v>31</v>
      </c>
      <c r="H3" s="29">
        <v>48081</v>
      </c>
      <c r="I3" s="15" t="s">
        <v>195</v>
      </c>
      <c r="J3" s="13">
        <v>91</v>
      </c>
      <c r="K3" s="31" t="s">
        <v>31</v>
      </c>
      <c r="L3" s="7">
        <v>53</v>
      </c>
      <c r="M3" s="7">
        <v>60</v>
      </c>
      <c r="N3" s="7">
        <v>28</v>
      </c>
      <c r="O3" s="7">
        <v>60</v>
      </c>
      <c r="P3" s="7">
        <v>47</v>
      </c>
      <c r="Q3" s="7">
        <v>42</v>
      </c>
      <c r="R3" s="7">
        <f aca="true" t="shared" si="0" ref="R3:R25">MIN(L3:Q3)</f>
        <v>28</v>
      </c>
      <c r="S3" s="11">
        <f aca="true" t="shared" si="1" ref="S3:S25">SUM(L3:Q3)-R3</f>
        <v>262</v>
      </c>
    </row>
    <row r="4" spans="1:19" ht="12.75">
      <c r="A4" s="1">
        <v>2</v>
      </c>
      <c r="B4" s="49"/>
      <c r="C4">
        <v>9152</v>
      </c>
      <c r="D4" s="15" t="s">
        <v>145</v>
      </c>
      <c r="E4" s="13">
        <v>92</v>
      </c>
      <c r="F4" s="13">
        <v>2</v>
      </c>
      <c r="G4" s="31" t="s">
        <v>14</v>
      </c>
      <c r="H4">
        <v>9083</v>
      </c>
      <c r="I4" s="15" t="s">
        <v>176</v>
      </c>
      <c r="J4" s="13">
        <v>93</v>
      </c>
      <c r="K4" s="31" t="s">
        <v>14</v>
      </c>
      <c r="L4" s="7">
        <v>60</v>
      </c>
      <c r="M4" s="7">
        <v>38</v>
      </c>
      <c r="N4" s="7">
        <v>34</v>
      </c>
      <c r="O4" s="7">
        <v>42</v>
      </c>
      <c r="P4" s="7">
        <v>53</v>
      </c>
      <c r="Q4" s="7">
        <v>53</v>
      </c>
      <c r="R4" s="7">
        <f t="shared" si="0"/>
        <v>34</v>
      </c>
      <c r="S4" s="11">
        <f t="shared" si="1"/>
        <v>246</v>
      </c>
    </row>
    <row r="5" spans="1:19" ht="12.75">
      <c r="A5" s="1">
        <v>3</v>
      </c>
      <c r="B5" s="49"/>
      <c r="C5" s="25">
        <v>9047</v>
      </c>
      <c r="D5" s="26" t="s">
        <v>102</v>
      </c>
      <c r="E5" s="27">
        <v>90</v>
      </c>
      <c r="F5" s="27">
        <v>1</v>
      </c>
      <c r="G5" s="32" t="s">
        <v>14</v>
      </c>
      <c r="H5" s="25">
        <v>9048</v>
      </c>
      <c r="I5" s="26" t="s">
        <v>103</v>
      </c>
      <c r="J5" s="27">
        <v>90</v>
      </c>
      <c r="K5" s="32" t="s">
        <v>14</v>
      </c>
      <c r="L5" s="7">
        <v>60</v>
      </c>
      <c r="M5" s="7">
        <v>60</v>
      </c>
      <c r="N5" s="7">
        <v>60</v>
      </c>
      <c r="O5" s="7">
        <v>60</v>
      </c>
      <c r="P5" s="7">
        <v>0</v>
      </c>
      <c r="Q5" s="7">
        <v>0</v>
      </c>
      <c r="R5" s="7">
        <f t="shared" si="0"/>
        <v>0</v>
      </c>
      <c r="S5" s="11">
        <f t="shared" si="1"/>
        <v>240</v>
      </c>
    </row>
    <row r="6" spans="1:19" ht="12.75">
      <c r="A6" s="1">
        <v>4</v>
      </c>
      <c r="B6" s="49"/>
      <c r="C6" s="25">
        <v>45016</v>
      </c>
      <c r="D6" s="26" t="s">
        <v>142</v>
      </c>
      <c r="E6" s="27">
        <v>91</v>
      </c>
      <c r="F6" s="27">
        <v>1</v>
      </c>
      <c r="G6" s="32" t="s">
        <v>14</v>
      </c>
      <c r="H6" s="25">
        <v>45027</v>
      </c>
      <c r="I6" s="26" t="s">
        <v>141</v>
      </c>
      <c r="J6" s="27">
        <v>90</v>
      </c>
      <c r="K6" s="32" t="s">
        <v>63</v>
      </c>
      <c r="L6" s="7">
        <v>60</v>
      </c>
      <c r="M6" s="7">
        <v>60</v>
      </c>
      <c r="N6" s="7">
        <v>60</v>
      </c>
      <c r="O6" s="7">
        <v>60</v>
      </c>
      <c r="P6" s="7">
        <v>0</v>
      </c>
      <c r="Q6" s="7">
        <v>0</v>
      </c>
      <c r="R6" s="7">
        <f t="shared" si="0"/>
        <v>0</v>
      </c>
      <c r="S6" s="11">
        <f t="shared" si="1"/>
        <v>240</v>
      </c>
    </row>
    <row r="7" spans="1:19" ht="12.75">
      <c r="A7" s="1">
        <v>5</v>
      </c>
      <c r="B7" s="49"/>
      <c r="C7" s="25">
        <v>121018</v>
      </c>
      <c r="D7" s="26" t="s">
        <v>128</v>
      </c>
      <c r="E7" s="27">
        <v>91</v>
      </c>
      <c r="F7" s="27">
        <v>1</v>
      </c>
      <c r="G7" s="32" t="s">
        <v>19</v>
      </c>
      <c r="H7" s="25">
        <v>121008</v>
      </c>
      <c r="I7" s="26" t="s">
        <v>129</v>
      </c>
      <c r="J7" s="27">
        <v>92</v>
      </c>
      <c r="K7" s="32" t="s">
        <v>19</v>
      </c>
      <c r="L7" s="7">
        <v>60</v>
      </c>
      <c r="M7" s="7">
        <v>60</v>
      </c>
      <c r="N7" s="7">
        <v>60</v>
      </c>
      <c r="O7" s="7">
        <v>60</v>
      </c>
      <c r="P7" s="7">
        <v>0</v>
      </c>
      <c r="Q7" s="7">
        <v>0</v>
      </c>
      <c r="R7" s="7">
        <f t="shared" si="0"/>
        <v>0</v>
      </c>
      <c r="S7" s="11">
        <f t="shared" si="1"/>
        <v>240</v>
      </c>
    </row>
    <row r="8" spans="1:19" ht="12.75">
      <c r="A8" s="1">
        <v>6</v>
      </c>
      <c r="B8" s="49"/>
      <c r="C8" s="19">
        <v>76014</v>
      </c>
      <c r="D8" s="20" t="s">
        <v>161</v>
      </c>
      <c r="E8" s="21">
        <v>92</v>
      </c>
      <c r="F8" s="21">
        <v>2</v>
      </c>
      <c r="G8" s="29" t="s">
        <v>60</v>
      </c>
      <c r="H8" s="19">
        <v>9051</v>
      </c>
      <c r="I8" s="20" t="s">
        <v>196</v>
      </c>
      <c r="J8" s="21">
        <v>92</v>
      </c>
      <c r="K8" s="29" t="s">
        <v>14</v>
      </c>
      <c r="L8" s="7">
        <v>47</v>
      </c>
      <c r="M8" s="7">
        <v>47</v>
      </c>
      <c r="N8" s="7">
        <v>38</v>
      </c>
      <c r="O8" s="7">
        <v>38</v>
      </c>
      <c r="P8" s="7">
        <v>42</v>
      </c>
      <c r="Q8" s="7">
        <v>60</v>
      </c>
      <c r="R8" s="7">
        <f t="shared" si="0"/>
        <v>38</v>
      </c>
      <c r="S8" s="11">
        <f t="shared" si="1"/>
        <v>234</v>
      </c>
    </row>
    <row r="9" spans="1:19" ht="12.75">
      <c r="A9" s="1">
        <v>7</v>
      </c>
      <c r="C9" s="22">
        <v>119086</v>
      </c>
      <c r="D9" s="23" t="s">
        <v>123</v>
      </c>
      <c r="E9" s="24">
        <v>90</v>
      </c>
      <c r="F9" s="24">
        <v>2</v>
      </c>
      <c r="G9" s="30" t="s">
        <v>13</v>
      </c>
      <c r="H9" s="22">
        <v>121012</v>
      </c>
      <c r="I9" s="23" t="s">
        <v>114</v>
      </c>
      <c r="J9" s="24">
        <v>89</v>
      </c>
      <c r="K9" s="29" t="s">
        <v>19</v>
      </c>
      <c r="L9" s="7">
        <v>0</v>
      </c>
      <c r="M9" s="7">
        <v>0</v>
      </c>
      <c r="N9" s="7">
        <v>60</v>
      </c>
      <c r="O9" s="7">
        <v>38</v>
      </c>
      <c r="P9" s="7">
        <v>60</v>
      </c>
      <c r="Q9" s="7">
        <v>60</v>
      </c>
      <c r="R9" s="7">
        <f t="shared" si="0"/>
        <v>0</v>
      </c>
      <c r="S9" s="11">
        <f t="shared" si="1"/>
        <v>218</v>
      </c>
    </row>
    <row r="10" spans="1:19" ht="12.75">
      <c r="A10" s="1">
        <v>8</v>
      </c>
      <c r="B10" s="49"/>
      <c r="C10" s="19">
        <v>14025</v>
      </c>
      <c r="D10" s="20" t="s">
        <v>186</v>
      </c>
      <c r="E10" s="21">
        <v>92</v>
      </c>
      <c r="F10" s="21">
        <v>3</v>
      </c>
      <c r="G10" s="29" t="s">
        <v>38</v>
      </c>
      <c r="H10" s="19">
        <v>14027</v>
      </c>
      <c r="I10" s="20" t="s">
        <v>171</v>
      </c>
      <c r="J10" s="21">
        <v>92</v>
      </c>
      <c r="K10" s="29" t="s">
        <v>38</v>
      </c>
      <c r="L10" s="7">
        <v>38</v>
      </c>
      <c r="M10" s="7">
        <v>34</v>
      </c>
      <c r="N10" s="7">
        <v>47</v>
      </c>
      <c r="O10" s="7">
        <v>31</v>
      </c>
      <c r="P10" s="7">
        <v>34</v>
      </c>
      <c r="Q10" s="7">
        <v>38</v>
      </c>
      <c r="R10" s="7">
        <f t="shared" si="0"/>
        <v>31</v>
      </c>
      <c r="S10" s="11">
        <f t="shared" si="1"/>
        <v>191</v>
      </c>
    </row>
    <row r="11" spans="1:19" ht="12.75">
      <c r="A11" s="1">
        <v>9</v>
      </c>
      <c r="C11" s="19">
        <v>76010</v>
      </c>
      <c r="D11" s="20" t="s">
        <v>162</v>
      </c>
      <c r="E11" s="21">
        <v>92</v>
      </c>
      <c r="F11" s="21">
        <v>2</v>
      </c>
      <c r="G11" s="29" t="s">
        <v>60</v>
      </c>
      <c r="H11" s="19">
        <v>66001</v>
      </c>
      <c r="I11" s="20" t="s">
        <v>164</v>
      </c>
      <c r="J11" s="21">
        <v>93</v>
      </c>
      <c r="K11" s="29" t="s">
        <v>24</v>
      </c>
      <c r="L11" s="7">
        <v>0</v>
      </c>
      <c r="M11" s="7">
        <v>0</v>
      </c>
      <c r="N11" s="7">
        <v>25</v>
      </c>
      <c r="O11" s="7">
        <v>34</v>
      </c>
      <c r="P11" s="7">
        <v>60</v>
      </c>
      <c r="Q11" s="7">
        <v>47</v>
      </c>
      <c r="R11" s="7">
        <f t="shared" si="0"/>
        <v>0</v>
      </c>
      <c r="S11" s="11">
        <f t="shared" si="1"/>
        <v>166</v>
      </c>
    </row>
    <row r="12" spans="1:19" ht="12.75">
      <c r="A12" s="1">
        <v>10</v>
      </c>
      <c r="B12" s="49"/>
      <c r="C12" s="60">
        <v>43006</v>
      </c>
      <c r="D12" s="61" t="s">
        <v>127</v>
      </c>
      <c r="E12" s="62">
        <v>89</v>
      </c>
      <c r="F12" s="62">
        <v>2</v>
      </c>
      <c r="G12" s="67" t="s">
        <v>33</v>
      </c>
      <c r="H12" s="60">
        <v>43043</v>
      </c>
      <c r="I12" s="61" t="s">
        <v>115</v>
      </c>
      <c r="J12" s="62">
        <v>88</v>
      </c>
      <c r="K12" s="67" t="s">
        <v>33</v>
      </c>
      <c r="L12" s="7">
        <v>0</v>
      </c>
      <c r="M12" s="7">
        <v>0</v>
      </c>
      <c r="N12" s="7">
        <v>53</v>
      </c>
      <c r="O12" s="7">
        <v>22</v>
      </c>
      <c r="P12" s="7">
        <v>42</v>
      </c>
      <c r="Q12" s="7">
        <v>47</v>
      </c>
      <c r="R12" s="7">
        <f t="shared" si="0"/>
        <v>0</v>
      </c>
      <c r="S12" s="11">
        <f t="shared" si="1"/>
        <v>164</v>
      </c>
    </row>
    <row r="13" spans="1:19" ht="12.75">
      <c r="A13" s="1">
        <v>11</v>
      </c>
      <c r="B13" s="49"/>
      <c r="C13" s="47">
        <v>23106</v>
      </c>
      <c r="D13" s="52" t="s">
        <v>165</v>
      </c>
      <c r="E13" s="14">
        <v>88</v>
      </c>
      <c r="F13" s="21">
        <v>2</v>
      </c>
      <c r="G13" s="29" t="s">
        <v>167</v>
      </c>
      <c r="H13" s="19">
        <v>12038</v>
      </c>
      <c r="I13" s="20" t="s">
        <v>85</v>
      </c>
      <c r="J13" s="21">
        <v>85</v>
      </c>
      <c r="K13" s="29" t="s">
        <v>124</v>
      </c>
      <c r="L13" s="7">
        <v>0</v>
      </c>
      <c r="M13" s="7">
        <v>0</v>
      </c>
      <c r="N13" s="7">
        <v>53</v>
      </c>
      <c r="O13" s="7">
        <v>28</v>
      </c>
      <c r="P13" s="7">
        <v>38</v>
      </c>
      <c r="Q13" s="7">
        <v>28</v>
      </c>
      <c r="R13" s="7">
        <f t="shared" si="0"/>
        <v>0</v>
      </c>
      <c r="S13" s="11">
        <f t="shared" si="1"/>
        <v>147</v>
      </c>
    </row>
    <row r="14" spans="1:19" ht="12.75">
      <c r="A14" s="1">
        <v>12</v>
      </c>
      <c r="B14" s="49"/>
      <c r="C14" s="19">
        <v>7041</v>
      </c>
      <c r="D14" s="15" t="s">
        <v>168</v>
      </c>
      <c r="E14" s="13">
        <v>69</v>
      </c>
      <c r="F14" s="13">
        <v>2</v>
      </c>
      <c r="G14" s="31" t="s">
        <v>27</v>
      </c>
      <c r="H14" s="29">
        <v>23006</v>
      </c>
      <c r="I14" s="15" t="s">
        <v>47</v>
      </c>
      <c r="J14" s="13">
        <v>75</v>
      </c>
      <c r="K14" s="31" t="s">
        <v>25</v>
      </c>
      <c r="L14" s="7">
        <v>0</v>
      </c>
      <c r="M14" s="7">
        <v>0</v>
      </c>
      <c r="N14" s="7">
        <v>31</v>
      </c>
      <c r="O14" s="7">
        <v>25</v>
      </c>
      <c r="P14" s="7">
        <v>31</v>
      </c>
      <c r="Q14" s="7">
        <v>31</v>
      </c>
      <c r="R14" s="7">
        <f t="shared" si="0"/>
        <v>0</v>
      </c>
      <c r="S14" s="11">
        <f t="shared" si="1"/>
        <v>118</v>
      </c>
    </row>
    <row r="15" spans="1:19" ht="12.75">
      <c r="A15" s="1">
        <v>13</v>
      </c>
      <c r="B15" s="49"/>
      <c r="C15" s="79">
        <v>121052</v>
      </c>
      <c r="D15" s="61" t="s">
        <v>120</v>
      </c>
      <c r="E15" s="62">
        <v>89</v>
      </c>
      <c r="F15" s="62">
        <v>2</v>
      </c>
      <c r="G15" s="67" t="s">
        <v>19</v>
      </c>
      <c r="H15" s="60">
        <v>121012</v>
      </c>
      <c r="I15" s="80" t="s">
        <v>114</v>
      </c>
      <c r="J15" s="81">
        <v>89</v>
      </c>
      <c r="K15" s="67" t="s">
        <v>19</v>
      </c>
      <c r="L15" s="7">
        <v>60</v>
      </c>
      <c r="M15" s="7">
        <v>47</v>
      </c>
      <c r="N15" s="7">
        <v>0</v>
      </c>
      <c r="O15" s="7">
        <v>0</v>
      </c>
      <c r="P15" s="7">
        <v>0</v>
      </c>
      <c r="Q15" s="7">
        <v>0</v>
      </c>
      <c r="R15" s="7">
        <f t="shared" si="0"/>
        <v>0</v>
      </c>
      <c r="S15" s="11">
        <f t="shared" si="1"/>
        <v>107</v>
      </c>
    </row>
    <row r="16" spans="1:19" ht="12.75">
      <c r="A16" s="1">
        <v>14</v>
      </c>
      <c r="B16" s="49"/>
      <c r="C16" s="47">
        <v>55024</v>
      </c>
      <c r="D16" s="52" t="s">
        <v>78</v>
      </c>
      <c r="E16" s="14">
        <v>62</v>
      </c>
      <c r="F16" s="14">
        <v>2</v>
      </c>
      <c r="G16" s="54" t="s">
        <v>69</v>
      </c>
      <c r="H16" s="47">
        <v>55022</v>
      </c>
      <c r="I16" s="52" t="s">
        <v>68</v>
      </c>
      <c r="J16" s="14">
        <v>61</v>
      </c>
      <c r="K16" s="54" t="s">
        <v>69</v>
      </c>
      <c r="L16" s="7">
        <v>0</v>
      </c>
      <c r="M16" s="7">
        <v>0</v>
      </c>
      <c r="N16" s="7">
        <v>60</v>
      </c>
      <c r="O16" s="7">
        <v>47</v>
      </c>
      <c r="P16" s="7">
        <v>0</v>
      </c>
      <c r="Q16" s="7">
        <v>0</v>
      </c>
      <c r="R16" s="7">
        <f t="shared" si="0"/>
        <v>0</v>
      </c>
      <c r="S16" s="11">
        <f t="shared" si="1"/>
        <v>107</v>
      </c>
    </row>
    <row r="17" spans="1:19" ht="12.75">
      <c r="A17" s="1">
        <v>15</v>
      </c>
      <c r="C17" s="63">
        <v>77003</v>
      </c>
      <c r="D17" s="82" t="s">
        <v>233</v>
      </c>
      <c r="E17" s="83">
        <v>64</v>
      </c>
      <c r="F17" s="83">
        <v>1</v>
      </c>
      <c r="G17" s="84" t="s">
        <v>234</v>
      </c>
      <c r="H17" s="72">
        <v>8010</v>
      </c>
      <c r="I17" s="82" t="s">
        <v>235</v>
      </c>
      <c r="J17" s="83">
        <v>67</v>
      </c>
      <c r="K17" s="72" t="s">
        <v>20</v>
      </c>
      <c r="L17" s="7">
        <v>0</v>
      </c>
      <c r="M17" s="7">
        <v>0</v>
      </c>
      <c r="N17" s="7">
        <v>42</v>
      </c>
      <c r="O17" s="7">
        <v>53</v>
      </c>
      <c r="P17" s="7">
        <v>0</v>
      </c>
      <c r="Q17" s="7">
        <v>0</v>
      </c>
      <c r="R17" s="7">
        <f t="shared" si="0"/>
        <v>0</v>
      </c>
      <c r="S17" s="11">
        <f t="shared" si="1"/>
        <v>95</v>
      </c>
    </row>
    <row r="18" spans="1:19" ht="12.75">
      <c r="A18" s="1">
        <v>16</v>
      </c>
      <c r="C18" s="19">
        <v>66008</v>
      </c>
      <c r="D18" s="20" t="s">
        <v>205</v>
      </c>
      <c r="E18" s="21">
        <v>93</v>
      </c>
      <c r="F18" s="21">
        <v>2</v>
      </c>
      <c r="G18" s="29" t="s">
        <v>24</v>
      </c>
      <c r="H18" s="19">
        <v>66003</v>
      </c>
      <c r="I18" s="20" t="s">
        <v>229</v>
      </c>
      <c r="J18" s="21">
        <v>94</v>
      </c>
      <c r="K18" s="29" t="s">
        <v>24</v>
      </c>
      <c r="L18" s="7">
        <v>0</v>
      </c>
      <c r="M18" s="7">
        <v>0</v>
      </c>
      <c r="N18" s="7">
        <v>20</v>
      </c>
      <c r="O18" s="7">
        <v>22</v>
      </c>
      <c r="P18" s="7">
        <v>28</v>
      </c>
      <c r="Q18" s="7">
        <v>22</v>
      </c>
      <c r="R18" s="7">
        <f t="shared" si="0"/>
        <v>0</v>
      </c>
      <c r="S18" s="11">
        <f t="shared" si="1"/>
        <v>92</v>
      </c>
    </row>
    <row r="19" spans="1:19" ht="12.75">
      <c r="A19" s="1">
        <v>17</v>
      </c>
      <c r="B19" s="49"/>
      <c r="C19" s="19">
        <v>66008</v>
      </c>
      <c r="D19" s="15" t="s">
        <v>209</v>
      </c>
      <c r="E19" s="13">
        <v>93</v>
      </c>
      <c r="F19" s="13">
        <v>2</v>
      </c>
      <c r="G19" s="29" t="s">
        <v>24</v>
      </c>
      <c r="H19" s="19">
        <v>66001</v>
      </c>
      <c r="I19" s="15" t="s">
        <v>164</v>
      </c>
      <c r="J19" s="13">
        <v>93</v>
      </c>
      <c r="K19" s="29" t="s">
        <v>24</v>
      </c>
      <c r="L19" s="7">
        <v>42</v>
      </c>
      <c r="M19" s="7">
        <v>42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  <c r="S19" s="11">
        <f t="shared" si="1"/>
        <v>84</v>
      </c>
    </row>
    <row r="20" spans="1:19" ht="12.75">
      <c r="A20" s="1">
        <v>18</v>
      </c>
      <c r="B20" s="49"/>
      <c r="C20" s="55">
        <v>9014</v>
      </c>
      <c r="D20" s="56" t="s">
        <v>187</v>
      </c>
      <c r="E20" s="57">
        <v>82</v>
      </c>
      <c r="F20" s="57">
        <v>1</v>
      </c>
      <c r="G20" s="58" t="s">
        <v>14</v>
      </c>
      <c r="H20" s="55">
        <v>9178</v>
      </c>
      <c r="I20" s="56" t="s">
        <v>188</v>
      </c>
      <c r="J20" s="57">
        <v>85</v>
      </c>
      <c r="K20" s="58" t="s">
        <v>14</v>
      </c>
      <c r="L20" s="7">
        <v>0</v>
      </c>
      <c r="M20" s="7">
        <v>0</v>
      </c>
      <c r="N20" s="7">
        <v>60</v>
      </c>
      <c r="O20" s="7">
        <v>0</v>
      </c>
      <c r="P20" s="7">
        <v>0</v>
      </c>
      <c r="Q20" s="7">
        <v>0</v>
      </c>
      <c r="R20" s="7">
        <f t="shared" si="0"/>
        <v>0</v>
      </c>
      <c r="S20" s="11">
        <f t="shared" si="1"/>
        <v>60</v>
      </c>
    </row>
    <row r="21" spans="1:19" ht="12.75">
      <c r="A21" s="1">
        <v>19</v>
      </c>
      <c r="C21" s="19">
        <v>82002</v>
      </c>
      <c r="D21" s="20" t="s">
        <v>185</v>
      </c>
      <c r="E21" s="21">
        <v>94</v>
      </c>
      <c r="F21" s="21">
        <v>3</v>
      </c>
      <c r="G21" s="29" t="s">
        <v>108</v>
      </c>
      <c r="H21" s="19">
        <v>23155</v>
      </c>
      <c r="I21" s="20" t="s">
        <v>260</v>
      </c>
      <c r="J21" s="21">
        <v>94</v>
      </c>
      <c r="K21" s="29" t="s">
        <v>25</v>
      </c>
      <c r="L21" s="7">
        <v>0</v>
      </c>
      <c r="M21" s="7">
        <v>0</v>
      </c>
      <c r="N21" s="7">
        <v>0</v>
      </c>
      <c r="O21" s="7">
        <v>0</v>
      </c>
      <c r="P21" s="7">
        <v>22</v>
      </c>
      <c r="Q21" s="7">
        <v>34</v>
      </c>
      <c r="R21" s="7">
        <f t="shared" si="0"/>
        <v>0</v>
      </c>
      <c r="S21" s="11">
        <f t="shared" si="1"/>
        <v>56</v>
      </c>
    </row>
    <row r="22" spans="1:19" ht="12.75">
      <c r="A22" s="1">
        <v>20</v>
      </c>
      <c r="B22" s="49"/>
      <c r="C22" s="19">
        <v>119013</v>
      </c>
      <c r="D22" s="20" t="s">
        <v>66</v>
      </c>
      <c r="E22" s="21">
        <v>79</v>
      </c>
      <c r="F22" s="21">
        <v>2</v>
      </c>
      <c r="G22" s="29" t="s">
        <v>13</v>
      </c>
      <c r="H22" s="19">
        <v>119060</v>
      </c>
      <c r="I22" s="20" t="s">
        <v>56</v>
      </c>
      <c r="J22" s="21">
        <v>83</v>
      </c>
      <c r="K22" s="29" t="s">
        <v>13</v>
      </c>
      <c r="L22" s="7">
        <v>0</v>
      </c>
      <c r="M22" s="7">
        <v>53</v>
      </c>
      <c r="N22" s="7">
        <v>0</v>
      </c>
      <c r="O22" s="7">
        <v>0</v>
      </c>
      <c r="P22" s="7">
        <v>0</v>
      </c>
      <c r="Q22" s="7">
        <v>0</v>
      </c>
      <c r="R22" s="7">
        <f t="shared" si="0"/>
        <v>0</v>
      </c>
      <c r="S22" s="11">
        <f t="shared" si="1"/>
        <v>53</v>
      </c>
    </row>
    <row r="23" spans="1:19" ht="12.75">
      <c r="A23" s="1">
        <v>21</v>
      </c>
      <c r="B23" s="49"/>
      <c r="C23" s="19">
        <v>1018</v>
      </c>
      <c r="D23" s="52" t="s">
        <v>256</v>
      </c>
      <c r="E23" s="14">
        <v>94</v>
      </c>
      <c r="F23" s="14">
        <v>2</v>
      </c>
      <c r="G23" s="54" t="s">
        <v>257</v>
      </c>
      <c r="H23" s="29">
        <v>1037</v>
      </c>
      <c r="I23" s="52" t="s">
        <v>258</v>
      </c>
      <c r="J23" s="14">
        <v>94</v>
      </c>
      <c r="K23" s="54" t="s">
        <v>259</v>
      </c>
      <c r="L23" s="7">
        <v>0</v>
      </c>
      <c r="M23" s="7">
        <v>0</v>
      </c>
      <c r="N23" s="7">
        <v>0</v>
      </c>
      <c r="O23" s="7">
        <v>0</v>
      </c>
      <c r="P23" s="7">
        <v>25</v>
      </c>
      <c r="Q23" s="7">
        <v>25</v>
      </c>
      <c r="R23" s="7">
        <f t="shared" si="0"/>
        <v>0</v>
      </c>
      <c r="S23" s="11">
        <f t="shared" si="1"/>
        <v>50</v>
      </c>
    </row>
    <row r="24" spans="1:19" ht="12.75">
      <c r="A24" s="1">
        <v>22</v>
      </c>
      <c r="C24" s="19">
        <v>8019</v>
      </c>
      <c r="D24" s="15" t="s">
        <v>236</v>
      </c>
      <c r="E24" s="13">
        <v>79</v>
      </c>
      <c r="F24" s="13">
        <v>2</v>
      </c>
      <c r="G24" s="31" t="s">
        <v>20</v>
      </c>
      <c r="H24" s="29">
        <v>8018</v>
      </c>
      <c r="I24" s="15" t="s">
        <v>237</v>
      </c>
      <c r="J24" s="13">
        <v>78</v>
      </c>
      <c r="K24" s="29" t="s">
        <v>20</v>
      </c>
      <c r="L24" s="7">
        <v>0</v>
      </c>
      <c r="M24" s="7">
        <v>0</v>
      </c>
      <c r="N24" s="7">
        <v>22</v>
      </c>
      <c r="O24" s="7">
        <v>20</v>
      </c>
      <c r="P24" s="7">
        <v>0</v>
      </c>
      <c r="Q24" s="7">
        <v>0</v>
      </c>
      <c r="R24" s="7">
        <f t="shared" si="0"/>
        <v>0</v>
      </c>
      <c r="S24" s="11">
        <f t="shared" si="1"/>
        <v>42</v>
      </c>
    </row>
    <row r="25" spans="1:19" ht="12.75">
      <c r="A25" s="1">
        <v>23</v>
      </c>
      <c r="B25" s="49"/>
      <c r="C25" s="19">
        <v>76039</v>
      </c>
      <c r="D25" s="20" t="s">
        <v>261</v>
      </c>
      <c r="E25" s="21">
        <v>95</v>
      </c>
      <c r="F25" s="21">
        <v>3</v>
      </c>
      <c r="G25" s="29" t="s">
        <v>60</v>
      </c>
      <c r="H25" s="19">
        <v>42021</v>
      </c>
      <c r="I25" s="20" t="s">
        <v>262</v>
      </c>
      <c r="J25" s="21">
        <v>95</v>
      </c>
      <c r="K25" s="29" t="s">
        <v>23</v>
      </c>
      <c r="L25" s="7">
        <v>0</v>
      </c>
      <c r="M25" s="7">
        <v>0</v>
      </c>
      <c r="N25" s="7">
        <v>0</v>
      </c>
      <c r="O25" s="7">
        <v>0</v>
      </c>
      <c r="P25" s="7">
        <v>20</v>
      </c>
      <c r="Q25" s="7">
        <v>20</v>
      </c>
      <c r="R25" s="7">
        <f t="shared" si="0"/>
        <v>0</v>
      </c>
      <c r="S25" s="11">
        <f t="shared" si="1"/>
        <v>40</v>
      </c>
    </row>
  </sheetData>
  <sheetProtection/>
  <mergeCells count="4">
    <mergeCell ref="A1:F1"/>
    <mergeCell ref="L1:M1"/>
    <mergeCell ref="P1:Q1"/>
    <mergeCell ref="N1:O1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</cp:lastModifiedBy>
  <cp:lastPrinted>2008-06-11T19:04:17Z</cp:lastPrinted>
  <dcterms:created xsi:type="dcterms:W3CDTF">1998-07-05T11:36:00Z</dcterms:created>
  <dcterms:modified xsi:type="dcterms:W3CDTF">2008-09-25T17:53:12Z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-1409576162</vt:i4>
  </property>
  <property fmtid="{D5CDD505-2E9C-101B-9397-08002B2CF9AE}" pid="3" name="_EmailSubject">
    <vt:lpwstr>NKZ</vt:lpwstr>
  </property>
  <property fmtid="{D5CDD505-2E9C-101B-9397-08002B2CF9AE}" pid="4" name="_AuthorEmail">
    <vt:lpwstr>hkneblova@o2active.cz</vt:lpwstr>
  </property>
  <property fmtid="{D5CDD505-2E9C-101B-9397-08002B2CF9AE}" pid="5" name="_AuthorEmailDisplayName">
    <vt:lpwstr>Hana Kneblová</vt:lpwstr>
  </property>
  <property fmtid="{D5CDD505-2E9C-101B-9397-08002B2CF9AE}" pid="6" name="_ReviewingToolsShownOnce">
    <vt:lpwstr/>
  </property>
</Properties>
</file>