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8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1Z" sheetId="8" r:id="rId8"/>
    <sheet name="C1Ž ml." sheetId="9" r:id="rId9"/>
  </sheets>
  <definedNames>
    <definedName name="Excel_BuiltIn_Database">'K1M'!#REF!</definedName>
    <definedName name="Excel_BuiltIn_Database_2" localSheetId="7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'C1M'!$A$1:$L$19</definedName>
    <definedName name="_xlnm.Print_Area" localSheetId="5">'C1M ml.'!$A$1:$K$6</definedName>
    <definedName name="_xlnm.Print_Area" localSheetId="7">'C1Z'!$A$1:$L$11</definedName>
    <definedName name="_xlnm.Print_Area" localSheetId="8">'C1Ž ml.'!$A$1:$K$5</definedName>
    <definedName name="_xlnm.Print_Area" localSheetId="6">'C2M'!$A$1:$M$21</definedName>
    <definedName name="_xlnm.Print_Area" localSheetId="0">'K1M'!$A$1:$L$46</definedName>
    <definedName name="_xlnm.Print_Area" localSheetId="1">'K1M ml.'!$A$1:$K$24</definedName>
    <definedName name="_xlnm.Print_Area" localSheetId="2">'K1Ž'!$A$1:$L$17</definedName>
    <definedName name="_xlnm.Print_Area" localSheetId="3">'K1Ž ml.'!$A$1:$K$5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4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sharedStrings.xml><?xml version="1.0" encoding="utf-8"?>
<sst xmlns="http://schemas.openxmlformats.org/spreadsheetml/2006/main" count="513" uniqueCount="161">
  <si>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</si>
  <si>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</si>
  <si>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</si>
  <si>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</si>
  <si>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</si>
  <si>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</si>
  <si>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</si>
  <si>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</si>
  <si>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</si>
  <si>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</si>
  <si>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</si>
  <si>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Olomouc</t>
  </si>
  <si>
    <t>Boh.Pha</t>
  </si>
  <si>
    <t>KK Brno</t>
  </si>
  <si>
    <t>Pardub.</t>
  </si>
  <si>
    <t>SKVeselí</t>
  </si>
  <si>
    <t>Semily</t>
  </si>
  <si>
    <t>Trutnov</t>
  </si>
  <si>
    <t>Č.Kruml.</t>
  </si>
  <si>
    <t>Panzer Martin</t>
  </si>
  <si>
    <t>Loko Plz</t>
  </si>
  <si>
    <t>Retek Václav</t>
  </si>
  <si>
    <t>Litovel</t>
  </si>
  <si>
    <t>Retek Toman</t>
  </si>
  <si>
    <t>Vys.Mýto</t>
  </si>
  <si>
    <t>K1M žáci ml.</t>
  </si>
  <si>
    <t>Vosmek Jáchym</t>
  </si>
  <si>
    <t>Kvapil Ondřej</t>
  </si>
  <si>
    <t>K1Ž žačky</t>
  </si>
  <si>
    <t>Vrbová Marie</t>
  </si>
  <si>
    <t>Stloukalová Aneta</t>
  </si>
  <si>
    <t>Kratochvílová Adéla</t>
  </si>
  <si>
    <t>Milotová Dora</t>
  </si>
  <si>
    <t>Malá Magdaléna</t>
  </si>
  <si>
    <t>K1Ž žačky ml.</t>
  </si>
  <si>
    <t>C1M žáci</t>
  </si>
  <si>
    <t>C1M žáci ml.</t>
  </si>
  <si>
    <t xml:space="preserve"> </t>
  </si>
  <si>
    <t>C2 žáci</t>
  </si>
  <si>
    <t>C1Ž žačky</t>
  </si>
  <si>
    <t>C1Ž žačky ml.</t>
  </si>
  <si>
    <t>Kutín Filip</t>
  </si>
  <si>
    <t>Tomeček Adam</t>
  </si>
  <si>
    <t>Uhlík Jan</t>
  </si>
  <si>
    <t>Bechyně</t>
  </si>
  <si>
    <t>Palouda Mikoláš</t>
  </si>
  <si>
    <t>Syrový Filip</t>
  </si>
  <si>
    <t>Šafařík Pavel</t>
  </si>
  <si>
    <t>Pleštil Šimon</t>
  </si>
  <si>
    <t>Hanzel Jáchym</t>
  </si>
  <si>
    <t>Novák Tobiáš</t>
  </si>
  <si>
    <t>Ruffer Jakub</t>
  </si>
  <si>
    <t>Pajtina Tomáš</t>
  </si>
  <si>
    <t>Kotrba Matěj</t>
  </si>
  <si>
    <t>Kočířová Valentýna</t>
  </si>
  <si>
    <t>VS Desná</t>
  </si>
  <si>
    <t>Bergmannová Sandra</t>
  </si>
  <si>
    <t>7</t>
  </si>
  <si>
    <t>Trnka Tobiáš</t>
  </si>
  <si>
    <t>Kotrba - Kvapil</t>
  </si>
  <si>
    <t>Maděrka Tobiáš</t>
  </si>
  <si>
    <t>Štýbnar Matěj</t>
  </si>
  <si>
    <t>Pelikán Martin</t>
  </si>
  <si>
    <t>9</t>
  </si>
  <si>
    <t>Konvalinka Štěpán</t>
  </si>
  <si>
    <t>Šutta Jan</t>
  </si>
  <si>
    <t>Sedlák Václav</t>
  </si>
  <si>
    <t>Dorničák Maxim</t>
  </si>
  <si>
    <t>Martin Jakub</t>
  </si>
  <si>
    <t>Vítek David</t>
  </si>
  <si>
    <t>Sládek Michal</t>
  </si>
  <si>
    <t>Šišpera Tomáš</t>
  </si>
  <si>
    <t>Čamek Petr</t>
  </si>
  <si>
    <t>Kratochvíl Jakub</t>
  </si>
  <si>
    <t>Jílková Pavla</t>
  </si>
  <si>
    <t>Jurajdová Veronika</t>
  </si>
  <si>
    <t>Jurajdová Simona</t>
  </si>
  <si>
    <t>Marousková Tereza</t>
  </si>
  <si>
    <t>Holubová Nela</t>
  </si>
  <si>
    <t>Retek T. - Retek V.</t>
  </si>
  <si>
    <t>Konvalinka Ondřej</t>
  </si>
  <si>
    <t>Hladík Šimon</t>
  </si>
  <si>
    <t>Pajtina - Konvalinka Š.</t>
  </si>
  <si>
    <t>Beierová Běta</t>
  </si>
  <si>
    <t>ČP žáci sjezd 2021</t>
  </si>
  <si>
    <t>Strakonice So</t>
  </si>
  <si>
    <t>Stolín Antonín</t>
  </si>
  <si>
    <t>Viková Anna</t>
  </si>
  <si>
    <t>Marková Kristýna</t>
  </si>
  <si>
    <t>Kylbergerová Iva</t>
  </si>
  <si>
    <t>Ot.Strak.</t>
  </si>
  <si>
    <t>Mrázová Ema</t>
  </si>
  <si>
    <t>Vencová Alžběta</t>
  </si>
  <si>
    <t>Pádivá Františka</t>
  </si>
  <si>
    <t>KK Brand</t>
  </si>
  <si>
    <t>Zaťková Eliška</t>
  </si>
  <si>
    <t>Jasanská Anna</t>
  </si>
  <si>
    <t>Šrámek David</t>
  </si>
  <si>
    <t>Vybíral Viktor</t>
  </si>
  <si>
    <t>Rendón Marco</t>
  </si>
  <si>
    <t>Škop Jan</t>
  </si>
  <si>
    <t>Ot.Strak</t>
  </si>
  <si>
    <t>Cardoselli Lukáš</t>
  </si>
  <si>
    <t>Zuna Vilém</t>
  </si>
  <si>
    <t>Pluta Adam</t>
  </si>
  <si>
    <t>Zuna Jáchym</t>
  </si>
  <si>
    <t>Uhlík Vojtěch</t>
  </si>
  <si>
    <t>Šamánek Filip</t>
  </si>
  <si>
    <t>Seidl Marek</t>
  </si>
  <si>
    <t>Zachystal Adam</t>
  </si>
  <si>
    <t>Vaněk Daniel</t>
  </si>
  <si>
    <t>Štochl Vojtěch</t>
  </si>
  <si>
    <t>Sýkora Ondřej</t>
  </si>
  <si>
    <t>Hrubec Matěj</t>
  </si>
  <si>
    <t>Nekuda Lukáš</t>
  </si>
  <si>
    <t>Kulhánek Adam</t>
  </si>
  <si>
    <t>Jetmar Ondřej</t>
  </si>
  <si>
    <t>Foltín Radim</t>
  </si>
  <si>
    <t>Růžička Jan</t>
  </si>
  <si>
    <t>Kepšta Martin</t>
  </si>
  <si>
    <t>Mrůzek David</t>
  </si>
  <si>
    <t>Šrámek - Ruffer</t>
  </si>
  <si>
    <t>Palouda - Šafařík</t>
  </si>
  <si>
    <t>SK Veselí</t>
  </si>
  <si>
    <t>Voneš Jakub</t>
  </si>
  <si>
    <t>Uhlík Kryštof</t>
  </si>
  <si>
    <t>Venc Ondřej</t>
  </si>
  <si>
    <t>Bohatý Oto</t>
  </si>
  <si>
    <t>Malinský Petr</t>
  </si>
  <si>
    <t>Sekanina Matěj</t>
  </si>
  <si>
    <t>Klimeš Vít</t>
  </si>
  <si>
    <t>Kralupy</t>
  </si>
  <si>
    <t>Niedl Robin</t>
  </si>
  <si>
    <t>Novotný Matyáš</t>
  </si>
  <si>
    <t>Valenta Josef</t>
  </si>
  <si>
    <t>Kafka Martin</t>
  </si>
  <si>
    <t>Sakalová Markéta</t>
  </si>
  <si>
    <t>Vaculová Lucie</t>
  </si>
  <si>
    <t>Sakalová Magdaléna</t>
  </si>
  <si>
    <t>Ondráčková Barbora</t>
  </si>
  <si>
    <t>Šumperk</t>
  </si>
  <si>
    <t>Saifrtová Magdaléna</t>
  </si>
  <si>
    <t>Vojtíková Klára</t>
  </si>
  <si>
    <t>Štěpánková Markéta</t>
  </si>
  <si>
    <t>Davidová Michaela</t>
  </si>
  <si>
    <t>KVS HK</t>
  </si>
  <si>
    <t>Vaculová Silvie</t>
  </si>
  <si>
    <t>Vatěrová Amálie</t>
  </si>
  <si>
    <t>Malinská Aneta</t>
  </si>
  <si>
    <t>Fiedlerová Nela</t>
  </si>
  <si>
    <t>Č.Kruml-</t>
  </si>
  <si>
    <t>Indruch Tomáš</t>
  </si>
  <si>
    <t>Vít Matyáš</t>
  </si>
  <si>
    <t xml:space="preserve">  </t>
  </si>
  <si>
    <t>Voneš - Bohatý</t>
  </si>
  <si>
    <t>8</t>
  </si>
  <si>
    <t>Uhlík J. - Tomeček</t>
  </si>
  <si>
    <t>Malinský - Uhlík K.</t>
  </si>
  <si>
    <t>Syrový - Sedlák</t>
  </si>
  <si>
    <t>Novotný - Venc</t>
  </si>
  <si>
    <t>Indruch - Vít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</si>
</sst>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5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8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4" fillId="0" borderId="0" xfId="0" applyNumberFormat="1" applyFont="1" applyFill="1" applyAlignment="1">
      <alignment textRotation="90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U90"/>
  <sheetViews>
    <sheetView zoomScalePageLayoutView="0" workbookViewId="0" topLeftCell="A43">
      <selection activeCell="A54" sqref="A54:M63"/>
    </sheetView>
  </sheetViews>
  <sheetFormatPr defaultColWidth="11.50390625" defaultRowHeight="12.75"/>
  <cols>
    <col min="1" max="1" width="5.125" style="1" customWidth="1"/>
    <col min="2" max="2" width="7.25390625" style="2" customWidth="1"/>
    <col min="3" max="3" width="18.50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19.5">
      <c r="C1" s="13" t="s">
        <v>84</v>
      </c>
    </row>
    <row r="2" spans="1:20" ht="60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37" t="s">
        <v>85</v>
      </c>
      <c r="H2" s="10" t="s">
        <v>6</v>
      </c>
      <c r="I2" s="10" t="s">
        <v>9</v>
      </c>
      <c r="J2" s="10" t="s">
        <v>7</v>
      </c>
      <c r="K2" s="10" t="s">
        <v>8</v>
      </c>
      <c r="L2" s="10" t="s">
        <v>10</v>
      </c>
      <c r="T2" s="10"/>
    </row>
    <row r="3" spans="1:12" ht="15" customHeight="1">
      <c r="A3" s="1">
        <v>1</v>
      </c>
      <c r="B3" s="2">
        <v>39033</v>
      </c>
      <c r="C3" s="3" t="s">
        <v>19</v>
      </c>
      <c r="D3" s="4">
        <v>7</v>
      </c>
      <c r="F3" s="3" t="s">
        <v>20</v>
      </c>
      <c r="G3" s="11">
        <v>75</v>
      </c>
      <c r="H3" s="11">
        <v>75</v>
      </c>
      <c r="I3" s="11">
        <v>75</v>
      </c>
      <c r="J3" s="11">
        <v>0</v>
      </c>
      <c r="K3" s="11">
        <v>0</v>
      </c>
      <c r="L3" s="4">
        <f aca="true" t="shared" si="0" ref="L3:L34">SUM(G3:K3)-MIN(G3:K3)</f>
        <v>225</v>
      </c>
    </row>
    <row r="4" spans="1:12" ht="15" customHeight="1">
      <c r="A4" s="1">
        <v>2</v>
      </c>
      <c r="B4" s="2">
        <v>133015</v>
      </c>
      <c r="C4" s="3" t="s">
        <v>42</v>
      </c>
      <c r="D4" s="4">
        <v>8</v>
      </c>
      <c r="F4" s="3" t="s">
        <v>15</v>
      </c>
      <c r="G4" s="11">
        <v>62</v>
      </c>
      <c r="H4" s="11">
        <v>68</v>
      </c>
      <c r="I4" s="11">
        <v>68</v>
      </c>
      <c r="J4" s="11">
        <v>0</v>
      </c>
      <c r="K4" s="11">
        <v>0</v>
      </c>
      <c r="L4" s="4">
        <f t="shared" si="0"/>
        <v>198</v>
      </c>
    </row>
    <row r="5" spans="1:12" ht="15" customHeight="1">
      <c r="A5" s="1">
        <v>3</v>
      </c>
      <c r="B5" s="2">
        <v>76028</v>
      </c>
      <c r="C5" s="3" t="s">
        <v>43</v>
      </c>
      <c r="D5" s="4">
        <v>8</v>
      </c>
      <c r="F5" s="3" t="s">
        <v>44</v>
      </c>
      <c r="G5" s="11">
        <v>57</v>
      </c>
      <c r="H5" s="11">
        <v>57</v>
      </c>
      <c r="I5" s="11">
        <v>62</v>
      </c>
      <c r="J5" s="11">
        <v>0</v>
      </c>
      <c r="K5" s="11">
        <v>0</v>
      </c>
      <c r="L5" s="4">
        <f t="shared" si="0"/>
        <v>176</v>
      </c>
    </row>
    <row r="6" spans="1:12" ht="15" customHeight="1">
      <c r="A6" s="1">
        <v>4</v>
      </c>
      <c r="B6" s="2">
        <v>64026</v>
      </c>
      <c r="C6" s="3" t="s">
        <v>46</v>
      </c>
      <c r="D6" s="4">
        <v>7</v>
      </c>
      <c r="F6" s="3" t="s">
        <v>24</v>
      </c>
      <c r="G6" s="11">
        <v>53</v>
      </c>
      <c r="H6" s="11">
        <v>53</v>
      </c>
      <c r="I6" s="11">
        <v>57</v>
      </c>
      <c r="J6" s="11">
        <v>0</v>
      </c>
      <c r="K6" s="11">
        <v>0</v>
      </c>
      <c r="L6" s="4">
        <f t="shared" si="0"/>
        <v>163</v>
      </c>
    </row>
    <row r="7" spans="1:12" ht="15" customHeight="1">
      <c r="A7" s="1">
        <v>5</v>
      </c>
      <c r="B7" s="2">
        <v>116111</v>
      </c>
      <c r="C7" s="3" t="s">
        <v>58</v>
      </c>
      <c r="D7" s="4">
        <v>7</v>
      </c>
      <c r="F7" s="3" t="s">
        <v>22</v>
      </c>
      <c r="G7" s="11">
        <v>49</v>
      </c>
      <c r="H7" s="11">
        <v>49</v>
      </c>
      <c r="I7" s="11">
        <v>53</v>
      </c>
      <c r="J7" s="11">
        <v>0</v>
      </c>
      <c r="K7" s="11">
        <v>0</v>
      </c>
      <c r="L7" s="4">
        <f t="shared" si="0"/>
        <v>151</v>
      </c>
    </row>
    <row r="8" spans="1:12" ht="15" customHeight="1">
      <c r="A8" s="1">
        <v>6</v>
      </c>
      <c r="B8" s="2">
        <v>59025</v>
      </c>
      <c r="C8" s="3" t="s">
        <v>48</v>
      </c>
      <c r="D8" s="4">
        <v>7</v>
      </c>
      <c r="F8" s="3" t="s">
        <v>16</v>
      </c>
      <c r="G8" s="11">
        <v>68</v>
      </c>
      <c r="H8" s="11">
        <v>62</v>
      </c>
      <c r="I8" s="11">
        <v>17</v>
      </c>
      <c r="J8" s="11">
        <v>0</v>
      </c>
      <c r="K8" s="11">
        <v>0</v>
      </c>
      <c r="L8" s="4">
        <f t="shared" si="0"/>
        <v>147</v>
      </c>
    </row>
    <row r="9" spans="1:12" ht="15" customHeight="1">
      <c r="A9" s="1">
        <v>7</v>
      </c>
      <c r="B9" s="2">
        <v>119182</v>
      </c>
      <c r="C9" s="3" t="s">
        <v>50</v>
      </c>
      <c r="D9" s="4">
        <v>8</v>
      </c>
      <c r="F9" s="3" t="s">
        <v>11</v>
      </c>
      <c r="G9" s="11">
        <v>40</v>
      </c>
      <c r="H9" s="11">
        <v>46</v>
      </c>
      <c r="I9" s="11">
        <v>46</v>
      </c>
      <c r="J9" s="11">
        <v>0</v>
      </c>
      <c r="K9" s="11">
        <v>0</v>
      </c>
      <c r="L9" s="4">
        <f t="shared" si="0"/>
        <v>132</v>
      </c>
    </row>
    <row r="10" spans="1:12" ht="15" customHeight="1">
      <c r="A10" s="1">
        <v>8</v>
      </c>
      <c r="B10" s="2">
        <v>57136</v>
      </c>
      <c r="C10" s="3" t="s">
        <v>97</v>
      </c>
      <c r="D10" s="4">
        <v>7</v>
      </c>
      <c r="F10" s="3" t="s">
        <v>14</v>
      </c>
      <c r="G10" s="11">
        <v>43</v>
      </c>
      <c r="H10" s="11">
        <v>37</v>
      </c>
      <c r="I10" s="11">
        <v>43</v>
      </c>
      <c r="J10" s="11">
        <v>0</v>
      </c>
      <c r="K10" s="11">
        <v>0</v>
      </c>
      <c r="L10" s="4">
        <f t="shared" si="0"/>
        <v>123</v>
      </c>
    </row>
    <row r="11" spans="1:12" ht="15" customHeight="1">
      <c r="A11" s="1">
        <v>9</v>
      </c>
      <c r="B11" s="2">
        <v>1107</v>
      </c>
      <c r="C11" s="3" t="s">
        <v>68</v>
      </c>
      <c r="D11" s="4">
        <v>9</v>
      </c>
      <c r="F11" s="3" t="s">
        <v>12</v>
      </c>
      <c r="G11" s="11">
        <v>46</v>
      </c>
      <c r="H11" s="11">
        <v>43</v>
      </c>
      <c r="I11" s="11">
        <v>25</v>
      </c>
      <c r="J11" s="11">
        <v>0</v>
      </c>
      <c r="K11" s="11">
        <v>0</v>
      </c>
      <c r="L11" s="4">
        <f t="shared" si="0"/>
        <v>114</v>
      </c>
    </row>
    <row r="12" spans="1:12" ht="15" customHeight="1">
      <c r="A12" s="1">
        <v>10</v>
      </c>
      <c r="B12" s="2">
        <v>119214</v>
      </c>
      <c r="C12" s="3" t="s">
        <v>60</v>
      </c>
      <c r="D12" s="4">
        <v>9</v>
      </c>
      <c r="F12" s="3" t="s">
        <v>11</v>
      </c>
      <c r="G12" s="11">
        <v>37</v>
      </c>
      <c r="H12" s="11">
        <v>40</v>
      </c>
      <c r="I12" s="11">
        <v>23</v>
      </c>
      <c r="J12" s="11">
        <v>0</v>
      </c>
      <c r="K12" s="11">
        <v>0</v>
      </c>
      <c r="L12" s="4">
        <f t="shared" si="0"/>
        <v>100</v>
      </c>
    </row>
    <row r="13" spans="1:12" ht="15" customHeight="1">
      <c r="A13" s="1">
        <v>11</v>
      </c>
      <c r="B13" s="2">
        <v>24004</v>
      </c>
      <c r="C13" s="3" t="s">
        <v>45</v>
      </c>
      <c r="D13" s="4">
        <v>7</v>
      </c>
      <c r="F13" s="3" t="s">
        <v>18</v>
      </c>
      <c r="G13" s="11">
        <v>35</v>
      </c>
      <c r="H13" s="11">
        <v>35</v>
      </c>
      <c r="I13" s="11">
        <v>15</v>
      </c>
      <c r="J13" s="11">
        <v>0</v>
      </c>
      <c r="K13" s="11">
        <v>0</v>
      </c>
      <c r="L13" s="4">
        <f t="shared" si="0"/>
        <v>85</v>
      </c>
    </row>
    <row r="14" spans="1:12" ht="15" customHeight="1">
      <c r="A14" s="1">
        <v>12</v>
      </c>
      <c r="B14" s="2">
        <v>119209</v>
      </c>
      <c r="C14" s="3" t="s">
        <v>61</v>
      </c>
      <c r="D14" s="4">
        <v>9</v>
      </c>
      <c r="F14" s="3" t="s">
        <v>11</v>
      </c>
      <c r="G14" s="11">
        <v>21</v>
      </c>
      <c r="H14" s="11">
        <v>25</v>
      </c>
      <c r="I14" s="11">
        <v>35</v>
      </c>
      <c r="J14" s="11">
        <v>0</v>
      </c>
      <c r="K14" s="11">
        <v>0</v>
      </c>
      <c r="L14" s="4">
        <f t="shared" si="0"/>
        <v>81</v>
      </c>
    </row>
    <row r="15" spans="1:12" ht="15" customHeight="1">
      <c r="A15" s="1">
        <v>13</v>
      </c>
      <c r="B15" s="2">
        <v>24065</v>
      </c>
      <c r="C15" s="3" t="s">
        <v>65</v>
      </c>
      <c r="D15" s="4">
        <v>8</v>
      </c>
      <c r="F15" s="3" t="s">
        <v>18</v>
      </c>
      <c r="G15" s="11">
        <v>33</v>
      </c>
      <c r="H15" s="11">
        <v>31</v>
      </c>
      <c r="I15" s="11">
        <v>13</v>
      </c>
      <c r="J15" s="11">
        <v>0</v>
      </c>
      <c r="K15" s="11">
        <v>0</v>
      </c>
      <c r="L15" s="4">
        <f t="shared" si="0"/>
        <v>77</v>
      </c>
    </row>
    <row r="16" spans="1:12" ht="15" customHeight="1">
      <c r="A16" s="1">
        <v>14</v>
      </c>
      <c r="B16" s="2">
        <v>103012</v>
      </c>
      <c r="C16" s="3" t="s">
        <v>69</v>
      </c>
      <c r="D16" s="4">
        <v>7</v>
      </c>
      <c r="F16" s="3" t="s">
        <v>13</v>
      </c>
      <c r="G16" s="11">
        <v>19</v>
      </c>
      <c r="H16" s="11">
        <v>13</v>
      </c>
      <c r="I16" s="11">
        <v>40</v>
      </c>
      <c r="J16" s="11">
        <v>0</v>
      </c>
      <c r="K16" s="11">
        <v>0</v>
      </c>
      <c r="L16" s="4">
        <f t="shared" si="0"/>
        <v>72</v>
      </c>
    </row>
    <row r="17" spans="1:12" ht="15" customHeight="1">
      <c r="A17" s="1">
        <v>15</v>
      </c>
      <c r="B17" s="2">
        <v>1131</v>
      </c>
      <c r="C17" s="3" t="s">
        <v>62</v>
      </c>
      <c r="D17" s="26" t="s">
        <v>63</v>
      </c>
      <c r="F17" s="3" t="s">
        <v>12</v>
      </c>
      <c r="G17" s="11">
        <v>25</v>
      </c>
      <c r="H17" s="11">
        <v>27</v>
      </c>
      <c r="I17" s="11">
        <v>12</v>
      </c>
      <c r="J17" s="11">
        <v>0</v>
      </c>
      <c r="K17" s="11">
        <v>0</v>
      </c>
      <c r="L17" s="4">
        <f t="shared" si="0"/>
        <v>64</v>
      </c>
    </row>
    <row r="18" spans="1:12" ht="15" customHeight="1">
      <c r="A18" s="1" t="s">
        <v>37</v>
      </c>
      <c r="B18" s="2">
        <v>64058</v>
      </c>
      <c r="C18" s="3" t="s">
        <v>66</v>
      </c>
      <c r="D18" s="4">
        <v>7</v>
      </c>
      <c r="F18" s="3" t="s">
        <v>24</v>
      </c>
      <c r="G18" s="11">
        <v>17</v>
      </c>
      <c r="H18" s="11">
        <v>14</v>
      </c>
      <c r="I18" s="11">
        <v>33</v>
      </c>
      <c r="J18" s="11">
        <v>0</v>
      </c>
      <c r="K18" s="11">
        <v>0</v>
      </c>
      <c r="L18" s="4">
        <f t="shared" si="0"/>
        <v>64</v>
      </c>
    </row>
    <row r="19" spans="1:12" ht="15" customHeight="1">
      <c r="A19" s="1">
        <v>17</v>
      </c>
      <c r="B19" s="2">
        <v>1144</v>
      </c>
      <c r="C19" s="3" t="s">
        <v>99</v>
      </c>
      <c r="D19" s="4">
        <v>8</v>
      </c>
      <c r="F19" s="3" t="s">
        <v>12</v>
      </c>
      <c r="G19" s="11">
        <v>15</v>
      </c>
      <c r="H19" s="11">
        <v>17</v>
      </c>
      <c r="I19" s="11">
        <v>31</v>
      </c>
      <c r="J19" s="11">
        <v>0</v>
      </c>
      <c r="K19" s="11">
        <v>0</v>
      </c>
      <c r="L19" s="4">
        <f t="shared" si="0"/>
        <v>63</v>
      </c>
    </row>
    <row r="20" spans="1:12" ht="15" customHeight="1">
      <c r="A20" s="1">
        <v>18</v>
      </c>
      <c r="B20" s="2">
        <v>103049</v>
      </c>
      <c r="C20" s="3" t="s">
        <v>98</v>
      </c>
      <c r="D20" s="4">
        <v>7</v>
      </c>
      <c r="F20" s="3" t="s">
        <v>13</v>
      </c>
      <c r="G20" s="11">
        <v>29</v>
      </c>
      <c r="H20" s="11">
        <v>33</v>
      </c>
      <c r="I20" s="11">
        <v>0</v>
      </c>
      <c r="J20" s="11">
        <v>0</v>
      </c>
      <c r="K20" s="11">
        <v>0</v>
      </c>
      <c r="L20" s="4">
        <f t="shared" si="0"/>
        <v>62</v>
      </c>
    </row>
    <row r="21" spans="1:12" ht="15" customHeight="1">
      <c r="A21" s="1">
        <v>19</v>
      </c>
      <c r="B21" s="2">
        <v>119218</v>
      </c>
      <c r="C21" s="3" t="s">
        <v>41</v>
      </c>
      <c r="D21" s="4">
        <v>7</v>
      </c>
      <c r="F21" s="3" t="s">
        <v>11</v>
      </c>
      <c r="G21" s="11">
        <v>27</v>
      </c>
      <c r="H21" s="11">
        <v>15</v>
      </c>
      <c r="I21" s="11">
        <v>19</v>
      </c>
      <c r="J21" s="11">
        <v>0</v>
      </c>
      <c r="K21" s="11">
        <v>0</v>
      </c>
      <c r="L21" s="4">
        <f t="shared" si="0"/>
        <v>61</v>
      </c>
    </row>
    <row r="22" spans="1:12" ht="15" customHeight="1">
      <c r="A22" s="1">
        <v>20</v>
      </c>
      <c r="B22" s="2">
        <v>24037</v>
      </c>
      <c r="C22" s="3" t="s">
        <v>47</v>
      </c>
      <c r="D22" s="4">
        <v>8</v>
      </c>
      <c r="F22" s="3" t="s">
        <v>18</v>
      </c>
      <c r="G22" s="11">
        <v>31</v>
      </c>
      <c r="H22" s="11">
        <v>23</v>
      </c>
      <c r="I22" s="11">
        <v>4</v>
      </c>
      <c r="J22" s="11">
        <v>0</v>
      </c>
      <c r="K22" s="11">
        <v>0</v>
      </c>
      <c r="L22" s="4">
        <f t="shared" si="0"/>
        <v>58</v>
      </c>
    </row>
    <row r="23" spans="1:12" ht="15" customHeight="1">
      <c r="A23" s="1">
        <v>21</v>
      </c>
      <c r="B23" s="2">
        <v>1125</v>
      </c>
      <c r="C23" s="3" t="s">
        <v>102</v>
      </c>
      <c r="D23" s="4">
        <v>10</v>
      </c>
      <c r="F23" s="3" t="s">
        <v>12</v>
      </c>
      <c r="G23" s="11">
        <v>13</v>
      </c>
      <c r="H23" s="11">
        <v>29</v>
      </c>
      <c r="I23" s="11">
        <v>11</v>
      </c>
      <c r="J23" s="11">
        <v>0</v>
      </c>
      <c r="K23" s="11">
        <v>0</v>
      </c>
      <c r="L23" s="4">
        <f t="shared" si="0"/>
        <v>53</v>
      </c>
    </row>
    <row r="24" spans="1:12" ht="15" customHeight="1">
      <c r="A24" s="1">
        <v>22</v>
      </c>
      <c r="B24" s="2">
        <v>11065</v>
      </c>
      <c r="C24" s="3" t="s">
        <v>124</v>
      </c>
      <c r="D24" s="4">
        <v>7</v>
      </c>
      <c r="E24" s="5"/>
      <c r="F24" s="3" t="s">
        <v>94</v>
      </c>
      <c r="G24" s="11">
        <v>0</v>
      </c>
      <c r="H24" s="11">
        <v>0</v>
      </c>
      <c r="I24" s="11">
        <v>49</v>
      </c>
      <c r="J24" s="11">
        <v>0</v>
      </c>
      <c r="K24" s="11">
        <v>0</v>
      </c>
      <c r="L24" s="4">
        <f t="shared" si="0"/>
        <v>49</v>
      </c>
    </row>
    <row r="25" spans="1:12" ht="15" customHeight="1">
      <c r="A25" s="1">
        <v>23</v>
      </c>
      <c r="B25" s="2">
        <v>57027</v>
      </c>
      <c r="C25" s="3" t="s">
        <v>64</v>
      </c>
      <c r="D25" s="4">
        <v>9</v>
      </c>
      <c r="F25" s="3" t="s">
        <v>14</v>
      </c>
      <c r="G25" s="11">
        <v>23</v>
      </c>
      <c r="H25" s="11">
        <v>21</v>
      </c>
      <c r="I25" s="11">
        <v>0</v>
      </c>
      <c r="J25" s="11">
        <v>0</v>
      </c>
      <c r="K25" s="11">
        <v>0</v>
      </c>
      <c r="L25" s="4">
        <f t="shared" si="0"/>
        <v>44</v>
      </c>
    </row>
    <row r="26" spans="1:12" ht="15" customHeight="1">
      <c r="A26" s="1">
        <v>24</v>
      </c>
      <c r="B26" s="2">
        <v>103029</v>
      </c>
      <c r="C26" s="3" t="s">
        <v>67</v>
      </c>
      <c r="D26" s="4">
        <v>7</v>
      </c>
      <c r="F26" s="3" t="s">
        <v>13</v>
      </c>
      <c r="G26" s="11">
        <v>12</v>
      </c>
      <c r="H26" s="11">
        <v>11</v>
      </c>
      <c r="I26" s="11">
        <v>14</v>
      </c>
      <c r="J26" s="11">
        <v>0</v>
      </c>
      <c r="K26" s="11">
        <v>0</v>
      </c>
      <c r="L26" s="4">
        <f t="shared" si="0"/>
        <v>37</v>
      </c>
    </row>
    <row r="27" spans="1:12" ht="15" customHeight="1">
      <c r="A27" s="1" t="s">
        <v>37</v>
      </c>
      <c r="B27" s="2">
        <v>11030</v>
      </c>
      <c r="C27" s="3" t="s">
        <v>125</v>
      </c>
      <c r="D27" s="4">
        <v>8</v>
      </c>
      <c r="E27" s="5"/>
      <c r="F27" s="3" t="s">
        <v>94</v>
      </c>
      <c r="G27" s="11">
        <v>0</v>
      </c>
      <c r="H27" s="11">
        <v>0</v>
      </c>
      <c r="I27" s="11">
        <v>37</v>
      </c>
      <c r="J27" s="11">
        <v>0</v>
      </c>
      <c r="K27" s="11">
        <v>0</v>
      </c>
      <c r="L27" s="4">
        <f t="shared" si="0"/>
        <v>37</v>
      </c>
    </row>
    <row r="28" spans="1:12" ht="15" customHeight="1">
      <c r="A28" s="1">
        <v>26</v>
      </c>
      <c r="B28" s="2">
        <v>27016</v>
      </c>
      <c r="C28" s="3" t="s">
        <v>100</v>
      </c>
      <c r="D28" s="4">
        <v>7</v>
      </c>
      <c r="F28" s="3" t="s">
        <v>101</v>
      </c>
      <c r="G28" s="11">
        <v>14</v>
      </c>
      <c r="H28" s="11">
        <v>19</v>
      </c>
      <c r="I28" s="11">
        <v>0</v>
      </c>
      <c r="J28" s="11">
        <v>0</v>
      </c>
      <c r="K28" s="11">
        <v>0</v>
      </c>
      <c r="L28" s="4">
        <f t="shared" si="0"/>
        <v>33</v>
      </c>
    </row>
    <row r="29" spans="1:12" ht="15" customHeight="1">
      <c r="A29" s="1">
        <v>27</v>
      </c>
      <c r="B29" s="2">
        <v>59052</v>
      </c>
      <c r="C29" s="3" t="s">
        <v>103</v>
      </c>
      <c r="D29" s="4">
        <v>7</v>
      </c>
      <c r="F29" s="3" t="s">
        <v>16</v>
      </c>
      <c r="G29" s="11">
        <v>11</v>
      </c>
      <c r="H29" s="11">
        <v>12</v>
      </c>
      <c r="I29" s="11">
        <v>6</v>
      </c>
      <c r="J29" s="11">
        <v>0</v>
      </c>
      <c r="K29" s="11">
        <v>0</v>
      </c>
      <c r="L29" s="4">
        <f t="shared" si="0"/>
        <v>29</v>
      </c>
    </row>
    <row r="30" spans="1:12" ht="15" customHeight="1">
      <c r="A30" s="1" t="s">
        <v>37</v>
      </c>
      <c r="B30" s="2">
        <v>11022</v>
      </c>
      <c r="C30" s="3" t="s">
        <v>126</v>
      </c>
      <c r="D30" s="4">
        <v>7</v>
      </c>
      <c r="E30" s="5"/>
      <c r="F30" s="3" t="s">
        <v>94</v>
      </c>
      <c r="G30" s="11">
        <v>0</v>
      </c>
      <c r="H30" s="11">
        <v>0</v>
      </c>
      <c r="I30" s="11">
        <v>29</v>
      </c>
      <c r="J30" s="11">
        <v>0</v>
      </c>
      <c r="K30" s="11">
        <v>0</v>
      </c>
      <c r="L30" s="4">
        <f t="shared" si="0"/>
        <v>29</v>
      </c>
    </row>
    <row r="31" spans="1:12" ht="15" customHeight="1">
      <c r="A31" s="1">
        <v>29</v>
      </c>
      <c r="B31" s="2">
        <v>1109</v>
      </c>
      <c r="C31" s="3" t="s">
        <v>104</v>
      </c>
      <c r="D31" s="4">
        <v>8</v>
      </c>
      <c r="F31" s="3" t="s">
        <v>12</v>
      </c>
      <c r="G31" s="11">
        <v>9</v>
      </c>
      <c r="H31" s="11">
        <v>9</v>
      </c>
      <c r="I31" s="11">
        <v>10</v>
      </c>
      <c r="J31" s="11">
        <v>0</v>
      </c>
      <c r="K31" s="11">
        <v>0</v>
      </c>
      <c r="L31" s="4">
        <f t="shared" si="0"/>
        <v>28</v>
      </c>
    </row>
    <row r="32" spans="1:12" ht="15" customHeight="1">
      <c r="A32" s="1">
        <v>30</v>
      </c>
      <c r="B32" s="2">
        <v>11088</v>
      </c>
      <c r="C32" s="3" t="s">
        <v>127</v>
      </c>
      <c r="D32" s="4">
        <v>7</v>
      </c>
      <c r="E32" s="5"/>
      <c r="F32" s="3" t="s">
        <v>94</v>
      </c>
      <c r="G32" s="11">
        <v>0</v>
      </c>
      <c r="H32" s="11">
        <v>0</v>
      </c>
      <c r="I32" s="11">
        <v>27</v>
      </c>
      <c r="J32" s="11">
        <v>0</v>
      </c>
      <c r="K32" s="11">
        <v>0</v>
      </c>
      <c r="L32" s="4">
        <f t="shared" si="0"/>
        <v>27</v>
      </c>
    </row>
    <row r="33" spans="1:12" ht="15" customHeight="1">
      <c r="A33" s="1">
        <v>31</v>
      </c>
      <c r="B33" s="2">
        <v>39039</v>
      </c>
      <c r="C33" s="3" t="s">
        <v>49</v>
      </c>
      <c r="D33" s="4">
        <v>8</v>
      </c>
      <c r="F33" s="3" t="s">
        <v>20</v>
      </c>
      <c r="G33" s="11">
        <v>0</v>
      </c>
      <c r="H33" s="11">
        <v>0</v>
      </c>
      <c r="I33" s="11">
        <v>21</v>
      </c>
      <c r="J33" s="11">
        <v>0</v>
      </c>
      <c r="K33" s="11">
        <v>0</v>
      </c>
      <c r="L33" s="4">
        <f t="shared" si="0"/>
        <v>21</v>
      </c>
    </row>
    <row r="34" spans="1:12" ht="15" customHeight="1">
      <c r="A34" s="1">
        <v>32</v>
      </c>
      <c r="B34" s="2">
        <v>133041</v>
      </c>
      <c r="C34" s="3" t="s">
        <v>71</v>
      </c>
      <c r="D34" s="4">
        <v>8</v>
      </c>
      <c r="F34" s="3" t="s">
        <v>15</v>
      </c>
      <c r="G34" s="11">
        <v>10</v>
      </c>
      <c r="H34" s="11">
        <v>4</v>
      </c>
      <c r="I34" s="11">
        <v>0</v>
      </c>
      <c r="J34" s="11">
        <v>0</v>
      </c>
      <c r="K34" s="11">
        <v>0</v>
      </c>
      <c r="L34" s="4">
        <f t="shared" si="0"/>
        <v>14</v>
      </c>
    </row>
    <row r="35" spans="1:12" ht="15" customHeight="1">
      <c r="A35" s="1">
        <v>33</v>
      </c>
      <c r="B35" s="2">
        <v>59051</v>
      </c>
      <c r="C35" s="3" t="s">
        <v>105</v>
      </c>
      <c r="D35" s="4">
        <v>10</v>
      </c>
      <c r="F35" s="3" t="s">
        <v>16</v>
      </c>
      <c r="G35" s="11">
        <v>7</v>
      </c>
      <c r="H35" s="11">
        <v>6</v>
      </c>
      <c r="I35" s="11">
        <v>0</v>
      </c>
      <c r="J35" s="11">
        <v>0</v>
      </c>
      <c r="K35" s="11">
        <v>0</v>
      </c>
      <c r="L35" s="4">
        <f aca="true" t="shared" si="1" ref="L35:L52">SUM(G35:K35)-MIN(G35:K35)</f>
        <v>13</v>
      </c>
    </row>
    <row r="36" spans="1:12" ht="15" customHeight="1">
      <c r="A36" s="1" t="s">
        <v>37</v>
      </c>
      <c r="B36" s="2">
        <v>76017</v>
      </c>
      <c r="C36" s="3" t="s">
        <v>106</v>
      </c>
      <c r="D36" s="4">
        <v>10</v>
      </c>
      <c r="F36" s="3" t="s">
        <v>44</v>
      </c>
      <c r="G36" s="11">
        <v>5</v>
      </c>
      <c r="H36" s="11">
        <v>8</v>
      </c>
      <c r="I36" s="11">
        <v>0</v>
      </c>
      <c r="J36" s="11">
        <v>0</v>
      </c>
      <c r="K36" s="11">
        <v>0</v>
      </c>
      <c r="L36" s="4">
        <f t="shared" si="1"/>
        <v>13</v>
      </c>
    </row>
    <row r="37" spans="1:12" ht="15" customHeight="1">
      <c r="A37" s="1">
        <v>35</v>
      </c>
      <c r="B37" s="2">
        <v>11059</v>
      </c>
      <c r="C37" s="3" t="s">
        <v>110</v>
      </c>
      <c r="D37" s="4">
        <v>8</v>
      </c>
      <c r="F37" s="3" t="s">
        <v>94</v>
      </c>
      <c r="G37" s="11">
        <v>0</v>
      </c>
      <c r="H37" s="11">
        <v>10</v>
      </c>
      <c r="I37" s="11">
        <v>0</v>
      </c>
      <c r="J37" s="11">
        <v>0</v>
      </c>
      <c r="K37" s="11">
        <v>0</v>
      </c>
      <c r="L37" s="4">
        <f t="shared" si="1"/>
        <v>10</v>
      </c>
    </row>
    <row r="38" spans="1:12" ht="15" customHeight="1">
      <c r="A38" s="1">
        <v>36</v>
      </c>
      <c r="B38" s="2">
        <v>57104</v>
      </c>
      <c r="C38" s="3" t="s">
        <v>52</v>
      </c>
      <c r="D38" s="4">
        <v>8</v>
      </c>
      <c r="F38" s="3" t="s">
        <v>14</v>
      </c>
      <c r="G38" s="11">
        <v>6</v>
      </c>
      <c r="H38" s="11">
        <v>3</v>
      </c>
      <c r="I38" s="11">
        <v>0</v>
      </c>
      <c r="J38" s="11">
        <v>0</v>
      </c>
      <c r="K38" s="11">
        <v>0</v>
      </c>
      <c r="L38" s="4">
        <f t="shared" si="1"/>
        <v>9</v>
      </c>
    </row>
    <row r="39" spans="1:12" ht="15" customHeight="1">
      <c r="A39" s="1" t="s">
        <v>37</v>
      </c>
      <c r="B39" s="2">
        <v>11067</v>
      </c>
      <c r="C39" s="3" t="s">
        <v>128</v>
      </c>
      <c r="D39" s="4">
        <v>8</v>
      </c>
      <c r="E39" s="5"/>
      <c r="F39" s="3" t="s">
        <v>94</v>
      </c>
      <c r="G39" s="11">
        <v>0</v>
      </c>
      <c r="H39" s="11">
        <v>0</v>
      </c>
      <c r="I39" s="11">
        <v>9</v>
      </c>
      <c r="J39" s="11">
        <v>0</v>
      </c>
      <c r="K39" s="11">
        <v>0</v>
      </c>
      <c r="L39" s="4">
        <f t="shared" si="1"/>
        <v>9</v>
      </c>
    </row>
    <row r="40" spans="1:12" ht="15" customHeight="1">
      <c r="A40" s="1">
        <v>38</v>
      </c>
      <c r="B40" s="2">
        <v>103003</v>
      </c>
      <c r="C40" s="3" t="s">
        <v>107</v>
      </c>
      <c r="D40" s="4">
        <v>10</v>
      </c>
      <c r="F40" s="3" t="s">
        <v>13</v>
      </c>
      <c r="G40" s="11">
        <v>3</v>
      </c>
      <c r="H40" s="11">
        <v>5</v>
      </c>
      <c r="I40" s="11">
        <v>0</v>
      </c>
      <c r="J40" s="11">
        <v>0</v>
      </c>
      <c r="K40" s="11">
        <v>0</v>
      </c>
      <c r="L40" s="4">
        <f t="shared" si="1"/>
        <v>8</v>
      </c>
    </row>
    <row r="41" spans="1:12" ht="15" customHeight="1">
      <c r="A41" s="1" t="s">
        <v>37</v>
      </c>
      <c r="B41" s="2">
        <v>57028</v>
      </c>
      <c r="C41" s="3" t="s">
        <v>80</v>
      </c>
      <c r="D41" s="4">
        <v>7</v>
      </c>
      <c r="F41" s="3" t="s">
        <v>14</v>
      </c>
      <c r="G41" s="11">
        <v>8</v>
      </c>
      <c r="H41" s="11">
        <v>0</v>
      </c>
      <c r="I41" s="11">
        <v>0</v>
      </c>
      <c r="J41" s="11">
        <v>0</v>
      </c>
      <c r="K41" s="11">
        <v>0</v>
      </c>
      <c r="L41" s="4">
        <f t="shared" si="1"/>
        <v>8</v>
      </c>
    </row>
    <row r="42" spans="1:12" ht="15" customHeight="1">
      <c r="A42" s="1" t="s">
        <v>37</v>
      </c>
      <c r="B42" s="2">
        <v>128018</v>
      </c>
      <c r="C42" s="3" t="s">
        <v>129</v>
      </c>
      <c r="D42" s="4">
        <v>8</v>
      </c>
      <c r="E42" s="5"/>
      <c r="F42" s="3" t="s">
        <v>55</v>
      </c>
      <c r="G42" s="11">
        <v>0</v>
      </c>
      <c r="H42" s="11">
        <v>0</v>
      </c>
      <c r="I42" s="11">
        <v>8</v>
      </c>
      <c r="J42" s="11">
        <v>0</v>
      </c>
      <c r="K42" s="11">
        <v>0</v>
      </c>
      <c r="L42" s="4">
        <f t="shared" si="1"/>
        <v>8</v>
      </c>
    </row>
    <row r="43" spans="1:12" ht="15" customHeight="1">
      <c r="A43" s="1">
        <v>41</v>
      </c>
      <c r="B43" s="2">
        <v>1010</v>
      </c>
      <c r="C43" s="3" t="s">
        <v>111</v>
      </c>
      <c r="D43" s="4">
        <v>7</v>
      </c>
      <c r="E43" s="5"/>
      <c r="F43" s="3" t="s">
        <v>12</v>
      </c>
      <c r="G43" s="11">
        <v>0</v>
      </c>
      <c r="H43" s="11">
        <v>7</v>
      </c>
      <c r="I43" s="11">
        <v>0</v>
      </c>
      <c r="J43" s="11">
        <v>0</v>
      </c>
      <c r="K43" s="11">
        <v>0</v>
      </c>
      <c r="L43" s="4">
        <f t="shared" si="1"/>
        <v>7</v>
      </c>
    </row>
    <row r="44" spans="1:12" ht="15" customHeight="1">
      <c r="A44" s="1" t="s">
        <v>37</v>
      </c>
      <c r="B44" s="2">
        <v>64039</v>
      </c>
      <c r="C44" s="3" t="s">
        <v>26</v>
      </c>
      <c r="D44" s="4">
        <v>7</v>
      </c>
      <c r="F44" s="3" t="s">
        <v>24</v>
      </c>
      <c r="G44" s="11">
        <v>0</v>
      </c>
      <c r="H44" s="11">
        <v>0</v>
      </c>
      <c r="I44" s="11">
        <v>7</v>
      </c>
      <c r="J44" s="11">
        <v>0</v>
      </c>
      <c r="K44" s="11">
        <v>0</v>
      </c>
      <c r="L44" s="4">
        <f t="shared" si="1"/>
        <v>7</v>
      </c>
    </row>
    <row r="45" spans="1:12" ht="15" customHeight="1">
      <c r="A45" s="1">
        <v>43</v>
      </c>
      <c r="B45" s="2">
        <v>14034</v>
      </c>
      <c r="C45" s="3" t="s">
        <v>130</v>
      </c>
      <c r="D45" s="4">
        <v>7</v>
      </c>
      <c r="E45" s="5"/>
      <c r="F45" s="3" t="s">
        <v>131</v>
      </c>
      <c r="G45" s="11">
        <v>0</v>
      </c>
      <c r="H45" s="11">
        <v>0</v>
      </c>
      <c r="I45" s="11">
        <v>5</v>
      </c>
      <c r="J45" s="11">
        <v>0</v>
      </c>
      <c r="K45" s="11">
        <v>0</v>
      </c>
      <c r="L45" s="4">
        <f t="shared" si="1"/>
        <v>5</v>
      </c>
    </row>
    <row r="46" spans="1:12" ht="15" customHeight="1">
      <c r="A46" s="1">
        <v>44</v>
      </c>
      <c r="B46" s="2">
        <v>39005</v>
      </c>
      <c r="C46" s="3" t="s">
        <v>70</v>
      </c>
      <c r="D46" s="4">
        <v>9</v>
      </c>
      <c r="F46" s="3" t="s">
        <v>20</v>
      </c>
      <c r="G46" s="11">
        <v>4</v>
      </c>
      <c r="H46" s="11">
        <v>0</v>
      </c>
      <c r="I46" s="11">
        <v>0</v>
      </c>
      <c r="J46" s="11">
        <v>0</v>
      </c>
      <c r="K46" s="11">
        <v>0</v>
      </c>
      <c r="L46" s="4">
        <f t="shared" si="1"/>
        <v>4</v>
      </c>
    </row>
    <row r="47" spans="1:12" ht="15" customHeight="1">
      <c r="A47" s="1">
        <v>45</v>
      </c>
      <c r="B47" s="2">
        <v>24053</v>
      </c>
      <c r="C47" s="3" t="s">
        <v>132</v>
      </c>
      <c r="D47" s="4">
        <v>8</v>
      </c>
      <c r="E47" s="5"/>
      <c r="F47" s="3" t="s">
        <v>18</v>
      </c>
      <c r="G47" s="11">
        <v>0</v>
      </c>
      <c r="H47" s="11">
        <v>0</v>
      </c>
      <c r="I47" s="11">
        <v>3</v>
      </c>
      <c r="J47" s="11">
        <v>0</v>
      </c>
      <c r="K47" s="11">
        <v>0</v>
      </c>
      <c r="L47" s="4">
        <f t="shared" si="1"/>
        <v>3</v>
      </c>
    </row>
    <row r="48" spans="1:255" ht="15" customHeight="1">
      <c r="A48" s="1">
        <v>46</v>
      </c>
      <c r="B48" s="2">
        <v>1122</v>
      </c>
      <c r="C48" s="3" t="s">
        <v>108</v>
      </c>
      <c r="D48" s="4">
        <v>10</v>
      </c>
      <c r="F48" s="3" t="s">
        <v>12</v>
      </c>
      <c r="G48" s="11">
        <v>2</v>
      </c>
      <c r="H48" s="11">
        <v>0</v>
      </c>
      <c r="I48" s="11">
        <v>0</v>
      </c>
      <c r="J48" s="11">
        <v>0</v>
      </c>
      <c r="K48" s="11">
        <v>0</v>
      </c>
      <c r="L48" s="4">
        <f t="shared" si="1"/>
        <v>2</v>
      </c>
      <c r="M48" s="5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5" customHeight="1">
      <c r="A49" s="1" t="s">
        <v>37</v>
      </c>
      <c r="B49" s="2">
        <v>1137</v>
      </c>
      <c r="C49" s="3" t="s">
        <v>109</v>
      </c>
      <c r="D49" s="4">
        <v>10</v>
      </c>
      <c r="F49" s="3" t="s">
        <v>12</v>
      </c>
      <c r="G49" s="11">
        <v>1</v>
      </c>
      <c r="H49" s="11">
        <v>1</v>
      </c>
      <c r="I49" s="11">
        <v>0</v>
      </c>
      <c r="J49" s="11">
        <v>0</v>
      </c>
      <c r="K49" s="11">
        <v>0</v>
      </c>
      <c r="L49" s="4">
        <f t="shared" si="1"/>
        <v>2</v>
      </c>
      <c r="M49" s="5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5" customHeight="1">
      <c r="A50" s="1" t="s">
        <v>37</v>
      </c>
      <c r="B50" s="2">
        <v>1108</v>
      </c>
      <c r="C50" s="3" t="s">
        <v>112</v>
      </c>
      <c r="D50" s="4">
        <v>10</v>
      </c>
      <c r="E50" s="5"/>
      <c r="F50" s="3" t="s">
        <v>12</v>
      </c>
      <c r="G50" s="11">
        <v>0</v>
      </c>
      <c r="H50" s="11">
        <v>2</v>
      </c>
      <c r="I50" s="11">
        <v>0</v>
      </c>
      <c r="J50" s="11">
        <v>0</v>
      </c>
      <c r="K50" s="11">
        <v>0</v>
      </c>
      <c r="L50" s="4">
        <f t="shared" si="1"/>
        <v>2</v>
      </c>
      <c r="M50" s="5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" customHeight="1">
      <c r="A51" s="1" t="s">
        <v>37</v>
      </c>
      <c r="B51" s="2">
        <v>11031</v>
      </c>
      <c r="C51" s="3" t="s">
        <v>133</v>
      </c>
      <c r="D51" s="4">
        <v>9</v>
      </c>
      <c r="E51" s="5"/>
      <c r="F51" s="3" t="s">
        <v>94</v>
      </c>
      <c r="G51" s="11">
        <v>0</v>
      </c>
      <c r="H51" s="11">
        <v>0</v>
      </c>
      <c r="I51" s="11">
        <v>2</v>
      </c>
      <c r="J51" s="11">
        <v>0</v>
      </c>
      <c r="K51" s="11">
        <v>0</v>
      </c>
      <c r="L51" s="4">
        <f t="shared" si="1"/>
        <v>2</v>
      </c>
      <c r="M51" s="5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5" customHeight="1">
      <c r="A52" s="1">
        <v>50</v>
      </c>
      <c r="B52" s="2">
        <v>1136</v>
      </c>
      <c r="C52" s="3" t="s">
        <v>81</v>
      </c>
      <c r="D52" s="4">
        <v>9</v>
      </c>
      <c r="E52" s="5"/>
      <c r="F52" s="3" t="s">
        <v>12</v>
      </c>
      <c r="G52" s="11">
        <v>0</v>
      </c>
      <c r="H52" s="11">
        <v>0</v>
      </c>
      <c r="I52" s="4">
        <v>1</v>
      </c>
      <c r="J52" s="11">
        <v>0</v>
      </c>
      <c r="K52" s="11">
        <v>0</v>
      </c>
      <c r="L52" s="4">
        <f t="shared" si="1"/>
        <v>1</v>
      </c>
      <c r="M52" s="5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5" customHeight="1">
      <c r="A53" s="2"/>
      <c r="E53" s="5"/>
      <c r="G53" s="11"/>
      <c r="H53" s="11"/>
      <c r="I53" s="4"/>
      <c r="J53" s="11"/>
      <c r="K53" s="11"/>
      <c r="L53" s="4"/>
      <c r="M53" s="5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5" customHeight="1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5" customHeight="1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5" customHeight="1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5" customHeight="1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5" customHeigh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5" customHeight="1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5" customHeight="1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5" customHeight="1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5" customHeight="1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5" customHeight="1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5" customHeight="1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5" customHeight="1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5" customHeight="1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IJ90"/>
      <c r="IK90"/>
      <c r="IL90"/>
      <c r="IM90"/>
      <c r="IN90"/>
      <c r="IO90"/>
      <c r="IP90"/>
      <c r="IQ90"/>
      <c r="IR90"/>
      <c r="IS90"/>
      <c r="IT90"/>
      <c r="IU90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9"/>
  <sheetViews>
    <sheetView zoomScalePageLayoutView="0" workbookViewId="0" topLeftCell="A19">
      <selection activeCell="A30" sqref="A30:K39"/>
    </sheetView>
  </sheetViews>
  <sheetFormatPr defaultColWidth="11.5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8" width="4.50390625" style="0" customWidth="1"/>
    <col min="9" max="9" width="4.25390625" style="0" customWidth="1"/>
    <col min="10" max="10" width="4.00390625" style="0" customWidth="1"/>
    <col min="11" max="11" width="5.50390625" style="0" customWidth="1"/>
    <col min="12" max="255" width="9.125" style="0" customWidth="1"/>
  </cols>
  <sheetData>
    <row r="1" spans="1:11" ht="54">
      <c r="A1" s="6" t="s">
        <v>0</v>
      </c>
      <c r="B1" s="7" t="s">
        <v>1</v>
      </c>
      <c r="C1" s="8" t="s">
        <v>25</v>
      </c>
      <c r="D1" s="7" t="s">
        <v>3</v>
      </c>
      <c r="E1" s="9" t="s">
        <v>5</v>
      </c>
      <c r="F1" s="37" t="s">
        <v>85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2">
        <v>1107</v>
      </c>
      <c r="C2" s="25" t="s">
        <v>68</v>
      </c>
      <c r="D2" s="4">
        <v>9</v>
      </c>
      <c r="E2" s="16" t="s">
        <v>12</v>
      </c>
      <c r="F2" s="11">
        <v>75</v>
      </c>
      <c r="G2" s="11">
        <v>75</v>
      </c>
      <c r="H2" s="4">
        <v>68</v>
      </c>
      <c r="I2" s="11">
        <v>0</v>
      </c>
      <c r="J2" s="11">
        <v>0</v>
      </c>
      <c r="K2" s="14">
        <f aca="true" t="shared" si="0" ref="K2:K28">SUM(F2:J2)-MIN(F2:J2)</f>
        <v>218</v>
      </c>
    </row>
    <row r="3" spans="1:11" ht="15" customHeight="1">
      <c r="A3" s="1">
        <v>2</v>
      </c>
      <c r="B3" s="2">
        <v>119214</v>
      </c>
      <c r="C3" s="25" t="s">
        <v>60</v>
      </c>
      <c r="D3" s="4">
        <v>9</v>
      </c>
      <c r="E3" s="16" t="s">
        <v>11</v>
      </c>
      <c r="F3" s="11">
        <v>68</v>
      </c>
      <c r="G3" s="11">
        <v>68</v>
      </c>
      <c r="H3" s="4">
        <v>62</v>
      </c>
      <c r="I3" s="11">
        <v>0</v>
      </c>
      <c r="J3" s="11">
        <v>0</v>
      </c>
      <c r="K3" s="14">
        <f t="shared" si="0"/>
        <v>198</v>
      </c>
    </row>
    <row r="4" spans="1:11" ht="15" customHeight="1">
      <c r="A4" s="1">
        <v>3</v>
      </c>
      <c r="B4" s="2">
        <v>119209</v>
      </c>
      <c r="C4" s="25" t="s">
        <v>61</v>
      </c>
      <c r="D4" s="4">
        <v>9</v>
      </c>
      <c r="E4" s="16" t="s">
        <v>11</v>
      </c>
      <c r="F4" s="11">
        <v>53</v>
      </c>
      <c r="G4" s="11">
        <v>53</v>
      </c>
      <c r="H4" s="4">
        <v>75</v>
      </c>
      <c r="I4" s="11">
        <v>0</v>
      </c>
      <c r="J4" s="11">
        <v>0</v>
      </c>
      <c r="K4" s="14">
        <f t="shared" si="0"/>
        <v>181</v>
      </c>
    </row>
    <row r="5" spans="1:11" ht="15" customHeight="1">
      <c r="A5" s="1">
        <v>4</v>
      </c>
      <c r="B5" s="2">
        <v>1131</v>
      </c>
      <c r="C5" s="25" t="s">
        <v>62</v>
      </c>
      <c r="D5" s="4">
        <v>9</v>
      </c>
      <c r="E5" s="16" t="s">
        <v>12</v>
      </c>
      <c r="F5" s="11">
        <v>62</v>
      </c>
      <c r="G5" s="11">
        <v>57</v>
      </c>
      <c r="H5" s="4">
        <v>57</v>
      </c>
      <c r="I5" s="11">
        <v>0</v>
      </c>
      <c r="J5" s="11">
        <v>0</v>
      </c>
      <c r="K5" s="14">
        <f t="shared" si="0"/>
        <v>176</v>
      </c>
    </row>
    <row r="6" spans="1:11" ht="15" customHeight="1">
      <c r="A6" s="1">
        <v>5</v>
      </c>
      <c r="B6" s="2">
        <v>1125</v>
      </c>
      <c r="C6" s="25" t="s">
        <v>102</v>
      </c>
      <c r="D6" s="4">
        <v>10</v>
      </c>
      <c r="E6" s="16" t="s">
        <v>12</v>
      </c>
      <c r="F6" s="11">
        <v>49</v>
      </c>
      <c r="G6" s="11">
        <v>62</v>
      </c>
      <c r="H6" s="4">
        <v>53</v>
      </c>
      <c r="I6" s="11">
        <v>0</v>
      </c>
      <c r="J6" s="11">
        <v>0</v>
      </c>
      <c r="K6" s="14">
        <f t="shared" si="0"/>
        <v>164</v>
      </c>
    </row>
    <row r="7" spans="1:11" ht="15" customHeight="1">
      <c r="A7" s="1">
        <v>6</v>
      </c>
      <c r="B7" s="2">
        <v>57027</v>
      </c>
      <c r="C7" s="25" t="s">
        <v>64</v>
      </c>
      <c r="D7" s="4">
        <v>9</v>
      </c>
      <c r="E7" s="16" t="s">
        <v>14</v>
      </c>
      <c r="F7" s="11">
        <v>57</v>
      </c>
      <c r="G7" s="11">
        <v>49</v>
      </c>
      <c r="H7" s="4">
        <v>35</v>
      </c>
      <c r="I7" s="11">
        <v>0</v>
      </c>
      <c r="J7" s="11">
        <v>0</v>
      </c>
      <c r="K7" s="14">
        <f t="shared" si="0"/>
        <v>141</v>
      </c>
    </row>
    <row r="8" spans="1:11" ht="15" customHeight="1">
      <c r="A8" s="1">
        <v>7</v>
      </c>
      <c r="B8" s="2">
        <v>59051</v>
      </c>
      <c r="C8" s="25" t="s">
        <v>105</v>
      </c>
      <c r="D8" s="4">
        <v>10</v>
      </c>
      <c r="E8" s="16" t="s">
        <v>16</v>
      </c>
      <c r="F8" s="11">
        <v>46</v>
      </c>
      <c r="G8" s="11">
        <v>43</v>
      </c>
      <c r="H8" s="4">
        <v>25</v>
      </c>
      <c r="I8" s="11">
        <v>0</v>
      </c>
      <c r="J8" s="11">
        <v>0</v>
      </c>
      <c r="K8" s="14">
        <f t="shared" si="0"/>
        <v>114</v>
      </c>
    </row>
    <row r="9" spans="1:11" ht="15" customHeight="1">
      <c r="A9" s="1">
        <v>8</v>
      </c>
      <c r="B9" s="2">
        <v>1108</v>
      </c>
      <c r="C9" s="25" t="s">
        <v>112</v>
      </c>
      <c r="D9" s="4">
        <v>10</v>
      </c>
      <c r="E9" s="16" t="s">
        <v>12</v>
      </c>
      <c r="F9" s="11">
        <v>31</v>
      </c>
      <c r="G9" s="11">
        <v>37</v>
      </c>
      <c r="H9" s="4">
        <v>40</v>
      </c>
      <c r="I9" s="11">
        <v>0</v>
      </c>
      <c r="J9" s="11">
        <v>0</v>
      </c>
      <c r="K9" s="14">
        <f t="shared" si="0"/>
        <v>108</v>
      </c>
    </row>
    <row r="10" spans="1:11" ht="15" customHeight="1">
      <c r="A10" s="1">
        <v>9</v>
      </c>
      <c r="B10" s="2">
        <v>1122</v>
      </c>
      <c r="C10" s="25" t="s">
        <v>108</v>
      </c>
      <c r="D10" s="4">
        <v>10</v>
      </c>
      <c r="E10" s="16" t="s">
        <v>12</v>
      </c>
      <c r="F10" s="11">
        <v>35</v>
      </c>
      <c r="G10" s="11">
        <v>23</v>
      </c>
      <c r="H10" s="4">
        <v>43</v>
      </c>
      <c r="I10" s="11">
        <v>0</v>
      </c>
      <c r="J10" s="11">
        <v>0</v>
      </c>
      <c r="K10" s="14">
        <f t="shared" si="0"/>
        <v>101</v>
      </c>
    </row>
    <row r="11" spans="1:11" ht="15" customHeight="1">
      <c r="A11" s="1">
        <v>10</v>
      </c>
      <c r="B11" s="2">
        <v>39005</v>
      </c>
      <c r="C11" s="24" t="s">
        <v>70</v>
      </c>
      <c r="D11" s="12">
        <v>9</v>
      </c>
      <c r="E11" s="16" t="s">
        <v>20</v>
      </c>
      <c r="F11" s="11">
        <v>40</v>
      </c>
      <c r="G11" s="11">
        <v>27</v>
      </c>
      <c r="H11" s="4">
        <v>33</v>
      </c>
      <c r="I11" s="11">
        <v>0</v>
      </c>
      <c r="J11" s="11">
        <v>0</v>
      </c>
      <c r="K11" s="14">
        <f t="shared" si="0"/>
        <v>100</v>
      </c>
    </row>
    <row r="12" spans="1:11" ht="15" customHeight="1">
      <c r="A12" s="1" t="s">
        <v>37</v>
      </c>
      <c r="B12" s="2">
        <v>1136</v>
      </c>
      <c r="C12" s="25" t="s">
        <v>81</v>
      </c>
      <c r="D12" s="4">
        <v>9</v>
      </c>
      <c r="E12" s="16" t="s">
        <v>12</v>
      </c>
      <c r="F12" s="11">
        <v>25</v>
      </c>
      <c r="G12" s="11">
        <v>29</v>
      </c>
      <c r="H12" s="4">
        <v>46</v>
      </c>
      <c r="I12" s="11">
        <v>0</v>
      </c>
      <c r="J12" s="11">
        <v>0</v>
      </c>
      <c r="K12" s="14">
        <f t="shared" si="0"/>
        <v>100</v>
      </c>
    </row>
    <row r="13" spans="1:11" ht="15" customHeight="1">
      <c r="A13" s="1">
        <v>12</v>
      </c>
      <c r="B13" s="2">
        <v>1094</v>
      </c>
      <c r="C13" s="25" t="s">
        <v>113</v>
      </c>
      <c r="D13" s="4">
        <v>10</v>
      </c>
      <c r="E13" s="16" t="s">
        <v>12</v>
      </c>
      <c r="F13" s="11">
        <v>27</v>
      </c>
      <c r="G13" s="11">
        <v>31</v>
      </c>
      <c r="H13" s="4">
        <v>37</v>
      </c>
      <c r="I13" s="11">
        <v>0</v>
      </c>
      <c r="J13" s="11">
        <v>0</v>
      </c>
      <c r="K13" s="14">
        <f t="shared" si="0"/>
        <v>95</v>
      </c>
    </row>
    <row r="14" spans="1:11" ht="15" customHeight="1">
      <c r="A14" s="1">
        <v>13</v>
      </c>
      <c r="B14" s="2">
        <v>1137</v>
      </c>
      <c r="C14" s="25" t="s">
        <v>109</v>
      </c>
      <c r="D14" s="4">
        <v>10</v>
      </c>
      <c r="E14" s="16" t="s">
        <v>12</v>
      </c>
      <c r="F14" s="11">
        <v>33</v>
      </c>
      <c r="G14" s="11">
        <v>35</v>
      </c>
      <c r="H14" s="4">
        <v>23</v>
      </c>
      <c r="I14" s="11">
        <v>0</v>
      </c>
      <c r="J14" s="11">
        <v>0</v>
      </c>
      <c r="K14" s="14">
        <f t="shared" si="0"/>
        <v>91</v>
      </c>
    </row>
    <row r="15" spans="1:11" ht="15" customHeight="1">
      <c r="A15" s="1">
        <v>14</v>
      </c>
      <c r="B15" s="2">
        <v>76017</v>
      </c>
      <c r="C15" s="25" t="s">
        <v>106</v>
      </c>
      <c r="D15" s="4">
        <v>10</v>
      </c>
      <c r="E15" s="16" t="s">
        <v>44</v>
      </c>
      <c r="F15" s="11">
        <v>43</v>
      </c>
      <c r="G15" s="11">
        <v>46</v>
      </c>
      <c r="H15" s="4">
        <v>0</v>
      </c>
      <c r="I15" s="11">
        <v>0</v>
      </c>
      <c r="J15" s="11">
        <v>0</v>
      </c>
      <c r="K15" s="14">
        <f t="shared" si="0"/>
        <v>89</v>
      </c>
    </row>
    <row r="16" spans="1:11" ht="15" customHeight="1">
      <c r="A16" s="1">
        <v>15</v>
      </c>
      <c r="B16" s="2">
        <v>103003</v>
      </c>
      <c r="C16" s="25" t="s">
        <v>107</v>
      </c>
      <c r="D16" s="4">
        <v>10</v>
      </c>
      <c r="E16" s="16" t="s">
        <v>13</v>
      </c>
      <c r="F16" s="11">
        <v>37</v>
      </c>
      <c r="G16" s="11">
        <v>40</v>
      </c>
      <c r="H16" s="4">
        <v>0</v>
      </c>
      <c r="I16" s="11">
        <v>0</v>
      </c>
      <c r="J16" s="11">
        <v>0</v>
      </c>
      <c r="K16" s="14">
        <f t="shared" si="0"/>
        <v>77</v>
      </c>
    </row>
    <row r="17" spans="1:11" ht="15" customHeight="1">
      <c r="A17" s="1">
        <v>16</v>
      </c>
      <c r="B17" s="2">
        <v>116085</v>
      </c>
      <c r="C17" s="24" t="s">
        <v>72</v>
      </c>
      <c r="D17" s="4">
        <v>9</v>
      </c>
      <c r="E17" s="16" t="s">
        <v>22</v>
      </c>
      <c r="F17" s="11">
        <v>29</v>
      </c>
      <c r="G17" s="11">
        <v>0</v>
      </c>
      <c r="H17" s="4">
        <v>27</v>
      </c>
      <c r="I17" s="11">
        <v>0</v>
      </c>
      <c r="J17" s="11">
        <v>0</v>
      </c>
      <c r="K17" s="14">
        <f t="shared" si="0"/>
        <v>56</v>
      </c>
    </row>
    <row r="18" spans="1:11" ht="15" customHeight="1">
      <c r="A18" s="1">
        <v>17</v>
      </c>
      <c r="B18" s="2">
        <v>11052</v>
      </c>
      <c r="C18" s="25" t="s">
        <v>117</v>
      </c>
      <c r="D18" s="4">
        <v>10</v>
      </c>
      <c r="E18" s="16" t="s">
        <v>94</v>
      </c>
      <c r="F18" s="4">
        <v>0</v>
      </c>
      <c r="G18" s="11">
        <v>33</v>
      </c>
      <c r="H18" s="4">
        <v>21</v>
      </c>
      <c r="I18" s="11">
        <v>0</v>
      </c>
      <c r="J18" s="11">
        <v>0</v>
      </c>
      <c r="K18" s="14">
        <f t="shared" si="0"/>
        <v>54</v>
      </c>
    </row>
    <row r="19" spans="1:11" ht="15" customHeight="1">
      <c r="A19" s="1">
        <v>18</v>
      </c>
      <c r="B19" s="2">
        <v>11031</v>
      </c>
      <c r="C19" s="25" t="s">
        <v>133</v>
      </c>
      <c r="D19" s="4">
        <v>9</v>
      </c>
      <c r="E19" s="16" t="s">
        <v>94</v>
      </c>
      <c r="F19" s="11">
        <v>0</v>
      </c>
      <c r="G19" s="11">
        <v>0</v>
      </c>
      <c r="H19" s="4">
        <v>49</v>
      </c>
      <c r="I19" s="11">
        <v>0</v>
      </c>
      <c r="J19" s="11">
        <v>0</v>
      </c>
      <c r="K19" s="14">
        <f t="shared" si="0"/>
        <v>49</v>
      </c>
    </row>
    <row r="20" spans="1:11" ht="15" customHeight="1">
      <c r="A20" s="1">
        <v>19</v>
      </c>
      <c r="B20" s="2">
        <v>11027</v>
      </c>
      <c r="C20" s="25" t="s">
        <v>119</v>
      </c>
      <c r="D20" s="4">
        <v>9</v>
      </c>
      <c r="E20" s="16" t="s">
        <v>94</v>
      </c>
      <c r="F20" s="11">
        <v>0</v>
      </c>
      <c r="G20" s="11">
        <v>19</v>
      </c>
      <c r="H20" s="4">
        <v>29</v>
      </c>
      <c r="I20" s="11">
        <v>0</v>
      </c>
      <c r="J20" s="11">
        <v>0</v>
      </c>
      <c r="K20" s="14">
        <f t="shared" si="0"/>
        <v>48</v>
      </c>
    </row>
    <row r="21" spans="1:11" ht="15" customHeight="1">
      <c r="A21" s="1">
        <v>20</v>
      </c>
      <c r="B21" s="2">
        <v>57102</v>
      </c>
      <c r="C21" s="25" t="s">
        <v>115</v>
      </c>
      <c r="D21" s="4">
        <v>9</v>
      </c>
      <c r="E21" s="16" t="s">
        <v>14</v>
      </c>
      <c r="F21" s="11">
        <v>21</v>
      </c>
      <c r="G21" s="11">
        <v>25</v>
      </c>
      <c r="H21" s="4">
        <v>0</v>
      </c>
      <c r="I21" s="11">
        <v>0</v>
      </c>
      <c r="J21" s="11">
        <v>0</v>
      </c>
      <c r="K21" s="14">
        <f t="shared" si="0"/>
        <v>46</v>
      </c>
    </row>
    <row r="22" spans="1:11" ht="15" customHeight="1">
      <c r="A22" s="1" t="s">
        <v>37</v>
      </c>
      <c r="B22" s="2">
        <v>64006</v>
      </c>
      <c r="C22" s="25" t="s">
        <v>116</v>
      </c>
      <c r="D22" s="4">
        <v>10</v>
      </c>
      <c r="E22" s="16" t="s">
        <v>24</v>
      </c>
      <c r="F22" s="11">
        <v>19</v>
      </c>
      <c r="G22" s="11">
        <v>14</v>
      </c>
      <c r="H22" s="4">
        <v>13</v>
      </c>
      <c r="I22" s="11">
        <v>0</v>
      </c>
      <c r="J22" s="11">
        <v>0</v>
      </c>
      <c r="K22" s="14">
        <f t="shared" si="0"/>
        <v>46</v>
      </c>
    </row>
    <row r="23" spans="1:11" ht="15" customHeight="1">
      <c r="A23" s="1">
        <v>22</v>
      </c>
      <c r="B23" s="2">
        <v>103018</v>
      </c>
      <c r="C23" s="25" t="s">
        <v>114</v>
      </c>
      <c r="D23" s="4">
        <v>10</v>
      </c>
      <c r="E23" s="16" t="s">
        <v>13</v>
      </c>
      <c r="F23" s="11">
        <v>23</v>
      </c>
      <c r="G23" s="11">
        <v>15</v>
      </c>
      <c r="H23" s="4">
        <v>0</v>
      </c>
      <c r="I23" s="11">
        <v>0</v>
      </c>
      <c r="J23" s="11">
        <v>0</v>
      </c>
      <c r="K23" s="14">
        <f t="shared" si="0"/>
        <v>38</v>
      </c>
    </row>
    <row r="24" spans="1:11" ht="15" customHeight="1">
      <c r="A24" s="1" t="s">
        <v>37</v>
      </c>
      <c r="B24" s="2">
        <v>11063</v>
      </c>
      <c r="C24" s="24" t="s">
        <v>118</v>
      </c>
      <c r="D24" s="4">
        <v>9</v>
      </c>
      <c r="E24" s="16" t="s">
        <v>94</v>
      </c>
      <c r="F24" s="11">
        <v>0</v>
      </c>
      <c r="G24" s="11">
        <v>21</v>
      </c>
      <c r="H24" s="4">
        <v>17</v>
      </c>
      <c r="I24" s="11">
        <v>0</v>
      </c>
      <c r="J24" s="11">
        <v>0</v>
      </c>
      <c r="K24" s="14">
        <f t="shared" si="0"/>
        <v>38</v>
      </c>
    </row>
    <row r="25" spans="1:11" ht="15" customHeight="1">
      <c r="A25" s="1">
        <v>24</v>
      </c>
      <c r="B25" s="2">
        <v>11053</v>
      </c>
      <c r="C25" s="25" t="s">
        <v>120</v>
      </c>
      <c r="D25" s="4">
        <v>10</v>
      </c>
      <c r="E25" s="16" t="s">
        <v>94</v>
      </c>
      <c r="F25" s="11">
        <v>0</v>
      </c>
      <c r="G25" s="11">
        <v>17</v>
      </c>
      <c r="H25" s="4">
        <v>15</v>
      </c>
      <c r="I25" s="11">
        <v>0</v>
      </c>
      <c r="J25" s="11">
        <v>0</v>
      </c>
      <c r="K25" s="14">
        <f t="shared" si="0"/>
        <v>32</v>
      </c>
    </row>
    <row r="26" spans="1:11" ht="15" customHeight="1">
      <c r="A26" s="1">
        <v>25</v>
      </c>
      <c r="B26" s="2">
        <v>119175</v>
      </c>
      <c r="C26" s="24" t="s">
        <v>73</v>
      </c>
      <c r="D26" s="4">
        <v>9</v>
      </c>
      <c r="E26" s="16" t="s">
        <v>11</v>
      </c>
      <c r="F26" s="11">
        <v>0</v>
      </c>
      <c r="G26" s="11">
        <v>0</v>
      </c>
      <c r="H26" s="4">
        <v>31</v>
      </c>
      <c r="I26" s="11">
        <v>0</v>
      </c>
      <c r="J26" s="11">
        <v>0</v>
      </c>
      <c r="K26" s="14">
        <f t="shared" si="0"/>
        <v>31</v>
      </c>
    </row>
    <row r="27" spans="1:11" ht="15" customHeight="1">
      <c r="A27" s="1">
        <v>26</v>
      </c>
      <c r="B27" s="2">
        <v>119238</v>
      </c>
      <c r="C27" s="25" t="s">
        <v>134</v>
      </c>
      <c r="D27" s="4">
        <v>10</v>
      </c>
      <c r="E27" s="16" t="s">
        <v>11</v>
      </c>
      <c r="F27" s="11">
        <v>0</v>
      </c>
      <c r="G27" s="11">
        <v>0</v>
      </c>
      <c r="H27" s="4">
        <v>19</v>
      </c>
      <c r="I27" s="11">
        <v>0</v>
      </c>
      <c r="J27" s="11">
        <v>0</v>
      </c>
      <c r="K27" s="14">
        <f t="shared" si="0"/>
        <v>19</v>
      </c>
    </row>
    <row r="28" spans="1:11" ht="15" customHeight="1">
      <c r="A28" s="1">
        <v>27</v>
      </c>
      <c r="B28" s="2">
        <v>119239</v>
      </c>
      <c r="C28" s="25" t="s">
        <v>135</v>
      </c>
      <c r="D28" s="4">
        <v>10</v>
      </c>
      <c r="E28" s="16" t="s">
        <v>11</v>
      </c>
      <c r="F28" s="11">
        <v>0</v>
      </c>
      <c r="G28" s="11">
        <v>0</v>
      </c>
      <c r="H28" s="4">
        <v>14</v>
      </c>
      <c r="I28" s="11">
        <v>0</v>
      </c>
      <c r="J28" s="11">
        <v>0</v>
      </c>
      <c r="K28" s="14">
        <f t="shared" si="0"/>
        <v>14</v>
      </c>
    </row>
    <row r="29" spans="2:11" ht="15" customHeight="1">
      <c r="B29" s="2"/>
      <c r="C29" s="25"/>
      <c r="D29" s="4"/>
      <c r="E29" s="16"/>
      <c r="F29" s="11"/>
      <c r="G29" s="11"/>
      <c r="H29" s="4"/>
      <c r="I29" s="11"/>
      <c r="J29" s="11"/>
      <c r="K29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35"/>
  <sheetViews>
    <sheetView zoomScalePageLayoutView="0" workbookViewId="0" topLeftCell="A31">
      <selection activeCell="B36" sqref="B36:M49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28</v>
      </c>
      <c r="D1" s="7" t="s">
        <v>3</v>
      </c>
      <c r="E1" s="7" t="s">
        <v>4</v>
      </c>
      <c r="F1" s="9" t="s">
        <v>5</v>
      </c>
      <c r="G1" s="37" t="s">
        <v>85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119208</v>
      </c>
      <c r="C2" s="16" t="s">
        <v>54</v>
      </c>
      <c r="D2" s="4">
        <v>8</v>
      </c>
      <c r="F2" s="3" t="s">
        <v>11</v>
      </c>
      <c r="G2" s="4">
        <v>75</v>
      </c>
      <c r="H2" s="4">
        <v>68</v>
      </c>
      <c r="I2" s="4">
        <v>75</v>
      </c>
      <c r="J2" s="4">
        <v>0</v>
      </c>
      <c r="K2" s="4">
        <v>0</v>
      </c>
      <c r="L2" s="14">
        <f aca="true" t="shared" si="0" ref="L2:L34">SUM(G2:K2)-MIN(G2:K2)</f>
        <v>218</v>
      </c>
    </row>
    <row r="3" spans="1:12" ht="15" customHeight="1">
      <c r="A3" s="1">
        <v>2</v>
      </c>
      <c r="B3" s="2">
        <v>1120</v>
      </c>
      <c r="C3" s="16" t="s">
        <v>32</v>
      </c>
      <c r="D3" s="4">
        <v>7</v>
      </c>
      <c r="F3" s="3" t="s">
        <v>12</v>
      </c>
      <c r="G3" s="4">
        <v>68</v>
      </c>
      <c r="H3" s="4">
        <v>75</v>
      </c>
      <c r="I3" s="4">
        <v>68</v>
      </c>
      <c r="J3" s="4">
        <v>0</v>
      </c>
      <c r="K3" s="4">
        <v>0</v>
      </c>
      <c r="L3" s="14">
        <f t="shared" si="0"/>
        <v>211</v>
      </c>
    </row>
    <row r="4" spans="1:12" ht="15" customHeight="1">
      <c r="A4" s="1">
        <v>3</v>
      </c>
      <c r="B4" s="2">
        <v>119227</v>
      </c>
      <c r="C4" s="16" t="s">
        <v>74</v>
      </c>
      <c r="D4" s="4">
        <v>7</v>
      </c>
      <c r="F4" s="3" t="s">
        <v>11</v>
      </c>
      <c r="G4" s="4">
        <v>57</v>
      </c>
      <c r="H4" s="4">
        <v>62</v>
      </c>
      <c r="I4" s="4">
        <v>46</v>
      </c>
      <c r="J4" s="4">
        <v>0</v>
      </c>
      <c r="K4" s="4">
        <v>0</v>
      </c>
      <c r="L4" s="14">
        <f t="shared" si="0"/>
        <v>165</v>
      </c>
    </row>
    <row r="5" spans="1:12" ht="15" customHeight="1">
      <c r="A5" s="1">
        <v>4</v>
      </c>
      <c r="B5" s="2">
        <v>103010</v>
      </c>
      <c r="C5" s="16" t="s">
        <v>56</v>
      </c>
      <c r="D5" s="4">
        <v>8</v>
      </c>
      <c r="F5" s="3" t="s">
        <v>13</v>
      </c>
      <c r="G5" s="4">
        <v>53</v>
      </c>
      <c r="H5" s="4">
        <v>53</v>
      </c>
      <c r="I5" s="4">
        <v>57</v>
      </c>
      <c r="J5" s="4">
        <v>0</v>
      </c>
      <c r="K5" s="4">
        <v>0</v>
      </c>
      <c r="L5" s="14">
        <f t="shared" si="0"/>
        <v>163</v>
      </c>
    </row>
    <row r="6" spans="1:12" ht="15" customHeight="1">
      <c r="A6" s="1">
        <v>5</v>
      </c>
      <c r="B6" s="2">
        <v>119176</v>
      </c>
      <c r="C6" s="16" t="s">
        <v>31</v>
      </c>
      <c r="D6" s="4">
        <v>7</v>
      </c>
      <c r="F6" s="3" t="s">
        <v>11</v>
      </c>
      <c r="G6" s="4">
        <v>49</v>
      </c>
      <c r="H6" s="4">
        <v>46</v>
      </c>
      <c r="I6" s="4">
        <v>62</v>
      </c>
      <c r="J6" s="4">
        <v>0</v>
      </c>
      <c r="K6" s="4">
        <v>0</v>
      </c>
      <c r="L6" s="14">
        <f t="shared" si="0"/>
        <v>157</v>
      </c>
    </row>
    <row r="7" spans="1:12" ht="15" customHeight="1">
      <c r="A7" s="1">
        <v>6</v>
      </c>
      <c r="B7" s="2">
        <v>119192</v>
      </c>
      <c r="C7" s="16" t="s">
        <v>33</v>
      </c>
      <c r="D7" s="4">
        <v>7</v>
      </c>
      <c r="F7" s="3" t="s">
        <v>11</v>
      </c>
      <c r="G7" s="4">
        <v>46</v>
      </c>
      <c r="H7" s="4">
        <v>49</v>
      </c>
      <c r="I7" s="4">
        <v>53</v>
      </c>
      <c r="J7" s="4">
        <v>0</v>
      </c>
      <c r="K7" s="4">
        <v>0</v>
      </c>
      <c r="L7" s="14">
        <f t="shared" si="0"/>
        <v>148</v>
      </c>
    </row>
    <row r="8" spans="1:12" ht="15" customHeight="1">
      <c r="A8" s="1">
        <v>7</v>
      </c>
      <c r="B8" s="2">
        <v>119198</v>
      </c>
      <c r="C8" s="16" t="s">
        <v>29</v>
      </c>
      <c r="D8" s="4">
        <v>7</v>
      </c>
      <c r="F8" s="3" t="s">
        <v>11</v>
      </c>
      <c r="G8" s="4">
        <v>62</v>
      </c>
      <c r="H8" s="4">
        <v>57</v>
      </c>
      <c r="I8" s="4">
        <v>0</v>
      </c>
      <c r="J8" s="4">
        <v>0</v>
      </c>
      <c r="K8" s="4">
        <v>0</v>
      </c>
      <c r="L8" s="14">
        <f t="shared" si="0"/>
        <v>119</v>
      </c>
    </row>
    <row r="9" spans="1:12" ht="15" customHeight="1">
      <c r="A9" s="1">
        <v>8</v>
      </c>
      <c r="B9" s="2">
        <v>60043</v>
      </c>
      <c r="C9" s="16" t="s">
        <v>88</v>
      </c>
      <c r="D9" s="4">
        <v>9</v>
      </c>
      <c r="F9" s="3" t="s">
        <v>17</v>
      </c>
      <c r="G9" s="4">
        <v>40</v>
      </c>
      <c r="H9" s="4">
        <v>40</v>
      </c>
      <c r="I9" s="4">
        <v>23</v>
      </c>
      <c r="J9" s="4">
        <v>0</v>
      </c>
      <c r="K9" s="4">
        <v>0</v>
      </c>
      <c r="L9" s="14">
        <f t="shared" si="0"/>
        <v>103</v>
      </c>
    </row>
    <row r="10" spans="1:12" ht="15" customHeight="1">
      <c r="A10" s="1">
        <v>9</v>
      </c>
      <c r="B10" s="2">
        <v>119177</v>
      </c>
      <c r="C10" s="16" t="s">
        <v>77</v>
      </c>
      <c r="D10" s="4">
        <v>9</v>
      </c>
      <c r="F10" s="3" t="s">
        <v>11</v>
      </c>
      <c r="G10" s="4">
        <v>37</v>
      </c>
      <c r="H10" s="4">
        <v>35</v>
      </c>
      <c r="I10" s="4">
        <v>27</v>
      </c>
      <c r="J10" s="4">
        <v>0</v>
      </c>
      <c r="K10" s="4">
        <v>0</v>
      </c>
      <c r="L10" s="14">
        <f t="shared" si="0"/>
        <v>99</v>
      </c>
    </row>
    <row r="11" spans="1:12" ht="15" customHeight="1">
      <c r="A11" s="1">
        <v>10</v>
      </c>
      <c r="B11" s="2">
        <v>60063</v>
      </c>
      <c r="C11" s="16" t="s">
        <v>83</v>
      </c>
      <c r="D11" s="4">
        <v>8</v>
      </c>
      <c r="F11" s="3" t="s">
        <v>17</v>
      </c>
      <c r="G11" s="4">
        <v>29</v>
      </c>
      <c r="H11" s="4">
        <v>33</v>
      </c>
      <c r="I11" s="4">
        <v>25</v>
      </c>
      <c r="J11" s="4">
        <v>0</v>
      </c>
      <c r="K11" s="4">
        <v>0</v>
      </c>
      <c r="L11" s="14">
        <f t="shared" si="0"/>
        <v>87</v>
      </c>
    </row>
    <row r="12" spans="1:12" ht="15" customHeight="1">
      <c r="A12" s="1">
        <v>11</v>
      </c>
      <c r="B12" s="2">
        <v>60091</v>
      </c>
      <c r="C12" s="16" t="s">
        <v>87</v>
      </c>
      <c r="D12" s="4">
        <v>8</v>
      </c>
      <c r="F12" s="3" t="s">
        <v>17</v>
      </c>
      <c r="G12" s="4">
        <v>43</v>
      </c>
      <c r="H12" s="4">
        <v>23</v>
      </c>
      <c r="I12" s="4">
        <v>15</v>
      </c>
      <c r="J12" s="4">
        <v>0</v>
      </c>
      <c r="K12" s="4">
        <v>0</v>
      </c>
      <c r="L12" s="14">
        <f t="shared" si="0"/>
        <v>81</v>
      </c>
    </row>
    <row r="13" spans="1:12" ht="15" customHeight="1">
      <c r="A13" s="1">
        <v>12</v>
      </c>
      <c r="B13" s="2">
        <v>64015</v>
      </c>
      <c r="C13" s="16" t="s">
        <v>78</v>
      </c>
      <c r="D13" s="4">
        <v>7</v>
      </c>
      <c r="F13" s="3" t="s">
        <v>24</v>
      </c>
      <c r="G13" s="4">
        <v>35</v>
      </c>
      <c r="H13" s="4">
        <v>31</v>
      </c>
      <c r="I13" s="4">
        <v>0</v>
      </c>
      <c r="J13" s="4">
        <v>0</v>
      </c>
      <c r="K13" s="4">
        <v>0</v>
      </c>
      <c r="L13" s="14">
        <f t="shared" si="0"/>
        <v>66</v>
      </c>
    </row>
    <row r="14" spans="1:12" ht="15" customHeight="1">
      <c r="A14" s="1">
        <v>13</v>
      </c>
      <c r="B14" s="2">
        <v>1009</v>
      </c>
      <c r="C14" s="16" t="s">
        <v>91</v>
      </c>
      <c r="D14" s="4">
        <v>9</v>
      </c>
      <c r="F14" s="3" t="s">
        <v>12</v>
      </c>
      <c r="G14" s="4">
        <v>31</v>
      </c>
      <c r="H14" s="4">
        <v>25</v>
      </c>
      <c r="I14" s="4">
        <v>9</v>
      </c>
      <c r="J14" s="4">
        <v>0</v>
      </c>
      <c r="K14" s="4">
        <v>0</v>
      </c>
      <c r="L14" s="14">
        <f t="shared" si="0"/>
        <v>65</v>
      </c>
    </row>
    <row r="15" spans="1:12" ht="15" customHeight="1">
      <c r="A15" s="1">
        <v>14</v>
      </c>
      <c r="B15" s="2">
        <v>27003</v>
      </c>
      <c r="C15" s="16" t="s">
        <v>89</v>
      </c>
      <c r="D15" s="4">
        <v>7</v>
      </c>
      <c r="F15" s="3" t="s">
        <v>90</v>
      </c>
      <c r="G15" s="4">
        <v>33</v>
      </c>
      <c r="H15" s="4">
        <v>27</v>
      </c>
      <c r="I15" s="4">
        <v>0</v>
      </c>
      <c r="J15" s="4">
        <v>0</v>
      </c>
      <c r="K15" s="4">
        <v>0</v>
      </c>
      <c r="L15" s="14">
        <f t="shared" si="0"/>
        <v>60</v>
      </c>
    </row>
    <row r="16" spans="1:12" ht="15" customHeight="1">
      <c r="A16" s="1" t="s">
        <v>37</v>
      </c>
      <c r="B16" s="2">
        <v>11080</v>
      </c>
      <c r="C16" s="16" t="s">
        <v>92</v>
      </c>
      <c r="D16" s="4">
        <v>10</v>
      </c>
      <c r="F16" s="3" t="s">
        <v>94</v>
      </c>
      <c r="G16" s="4">
        <v>0</v>
      </c>
      <c r="H16" s="4">
        <v>43</v>
      </c>
      <c r="I16" s="4">
        <v>17</v>
      </c>
      <c r="J16" s="4">
        <v>0</v>
      </c>
      <c r="K16" s="4">
        <v>0</v>
      </c>
      <c r="L16" s="14">
        <f t="shared" si="0"/>
        <v>60</v>
      </c>
    </row>
    <row r="17" spans="1:12" ht="15" customHeight="1">
      <c r="A17" s="1">
        <v>16</v>
      </c>
      <c r="B17" s="2">
        <v>14081</v>
      </c>
      <c r="C17" s="16" t="s">
        <v>136</v>
      </c>
      <c r="D17" s="4">
        <v>7</v>
      </c>
      <c r="F17" s="3" t="s">
        <v>131</v>
      </c>
      <c r="G17" s="4">
        <v>0</v>
      </c>
      <c r="H17" s="4">
        <v>0</v>
      </c>
      <c r="I17" s="4">
        <v>49</v>
      </c>
      <c r="J17" s="4">
        <v>0</v>
      </c>
      <c r="K17" s="4">
        <v>0</v>
      </c>
      <c r="L17" s="14">
        <f t="shared" si="0"/>
        <v>49</v>
      </c>
    </row>
    <row r="18" spans="1:12" ht="15" customHeight="1">
      <c r="A18" s="1">
        <v>17</v>
      </c>
      <c r="B18" s="2">
        <v>11036</v>
      </c>
      <c r="C18" s="16" t="s">
        <v>93</v>
      </c>
      <c r="D18" s="4">
        <v>10</v>
      </c>
      <c r="F18" s="3" t="s">
        <v>94</v>
      </c>
      <c r="G18" s="4">
        <v>0</v>
      </c>
      <c r="H18" s="4">
        <v>37</v>
      </c>
      <c r="I18" s="4">
        <v>10</v>
      </c>
      <c r="J18" s="4">
        <v>0</v>
      </c>
      <c r="K18" s="4">
        <v>0</v>
      </c>
      <c r="L18" s="14">
        <f t="shared" si="0"/>
        <v>47</v>
      </c>
    </row>
    <row r="19" spans="1:12" ht="15" customHeight="1">
      <c r="A19" s="1">
        <v>18</v>
      </c>
      <c r="B19" s="2">
        <v>11075</v>
      </c>
      <c r="C19" s="16" t="s">
        <v>137</v>
      </c>
      <c r="D19" s="4">
        <v>8</v>
      </c>
      <c r="F19" s="3" t="s">
        <v>94</v>
      </c>
      <c r="G19" s="4">
        <v>0</v>
      </c>
      <c r="H19" s="4">
        <v>0</v>
      </c>
      <c r="I19" s="4">
        <v>43</v>
      </c>
      <c r="J19" s="4">
        <v>0</v>
      </c>
      <c r="K19" s="4">
        <v>0</v>
      </c>
      <c r="L19" s="14">
        <f t="shared" si="0"/>
        <v>43</v>
      </c>
    </row>
    <row r="20" spans="1:12" ht="15" customHeight="1">
      <c r="A20" s="1">
        <v>19</v>
      </c>
      <c r="B20" s="2">
        <v>11062</v>
      </c>
      <c r="C20" s="16" t="s">
        <v>95</v>
      </c>
      <c r="D20" s="4">
        <v>9</v>
      </c>
      <c r="F20" s="3" t="s">
        <v>94</v>
      </c>
      <c r="G20" s="4">
        <v>0</v>
      </c>
      <c r="H20" s="4">
        <v>29</v>
      </c>
      <c r="I20" s="4">
        <v>11</v>
      </c>
      <c r="J20" s="4">
        <v>0</v>
      </c>
      <c r="K20" s="4">
        <v>0</v>
      </c>
      <c r="L20" s="14">
        <f t="shared" si="0"/>
        <v>40</v>
      </c>
    </row>
    <row r="21" spans="1:12" ht="15" customHeight="1">
      <c r="A21" s="1" t="s">
        <v>37</v>
      </c>
      <c r="B21" s="2">
        <v>14082</v>
      </c>
      <c r="C21" s="16" t="s">
        <v>138</v>
      </c>
      <c r="D21" s="4">
        <v>7</v>
      </c>
      <c r="F21" s="3" t="s">
        <v>131</v>
      </c>
      <c r="G21" s="4">
        <v>0</v>
      </c>
      <c r="H21" s="4">
        <v>0</v>
      </c>
      <c r="I21" s="4">
        <v>40</v>
      </c>
      <c r="J21" s="4">
        <v>0</v>
      </c>
      <c r="K21" s="4">
        <v>0</v>
      </c>
      <c r="L21" s="14">
        <f t="shared" si="0"/>
        <v>40</v>
      </c>
    </row>
    <row r="22" spans="1:12" ht="15" customHeight="1">
      <c r="A22" s="1">
        <v>21</v>
      </c>
      <c r="B22" s="2">
        <v>119196</v>
      </c>
      <c r="C22" s="16" t="s">
        <v>30</v>
      </c>
      <c r="D22" s="4">
        <v>7</v>
      </c>
      <c r="F22" s="3" t="s">
        <v>11</v>
      </c>
      <c r="G22" s="4">
        <v>0</v>
      </c>
      <c r="H22" s="4">
        <v>0</v>
      </c>
      <c r="I22" s="4">
        <v>37</v>
      </c>
      <c r="J22" s="4">
        <v>0</v>
      </c>
      <c r="K22" s="4">
        <v>0</v>
      </c>
      <c r="L22" s="14">
        <f t="shared" si="0"/>
        <v>37</v>
      </c>
    </row>
    <row r="23" spans="1:12" ht="15" customHeight="1">
      <c r="A23" s="1">
        <v>22</v>
      </c>
      <c r="B23" s="2">
        <v>129028</v>
      </c>
      <c r="C23" s="16" t="s">
        <v>139</v>
      </c>
      <c r="D23" s="4">
        <v>10</v>
      </c>
      <c r="F23" s="3" t="s">
        <v>140</v>
      </c>
      <c r="G23" s="4">
        <v>0</v>
      </c>
      <c r="H23" s="4">
        <v>0</v>
      </c>
      <c r="I23" s="4">
        <v>35</v>
      </c>
      <c r="J23" s="4">
        <v>0</v>
      </c>
      <c r="K23" s="4">
        <v>0</v>
      </c>
      <c r="L23" s="14">
        <f t="shared" si="0"/>
        <v>35</v>
      </c>
    </row>
    <row r="24" spans="1:12" ht="15" customHeight="1">
      <c r="A24" s="1">
        <v>23</v>
      </c>
      <c r="B24" s="2">
        <v>11071</v>
      </c>
      <c r="C24" s="16" t="s">
        <v>141</v>
      </c>
      <c r="D24" s="4">
        <v>8</v>
      </c>
      <c r="F24" s="3" t="s">
        <v>94</v>
      </c>
      <c r="G24" s="4">
        <v>0</v>
      </c>
      <c r="H24" s="4">
        <v>0</v>
      </c>
      <c r="I24" s="4">
        <v>33</v>
      </c>
      <c r="J24" s="4">
        <v>0</v>
      </c>
      <c r="K24" s="4">
        <v>0</v>
      </c>
      <c r="L24" s="14">
        <f t="shared" si="0"/>
        <v>33</v>
      </c>
    </row>
    <row r="25" spans="1:12" ht="15" customHeight="1">
      <c r="A25" s="1">
        <v>24</v>
      </c>
      <c r="B25" s="2">
        <v>128006</v>
      </c>
      <c r="C25" s="16" t="s">
        <v>76</v>
      </c>
      <c r="D25" s="4">
        <v>7</v>
      </c>
      <c r="F25" s="3" t="s">
        <v>55</v>
      </c>
      <c r="G25" s="4">
        <v>0</v>
      </c>
      <c r="H25" s="4">
        <v>0</v>
      </c>
      <c r="I25" s="4">
        <v>31</v>
      </c>
      <c r="J25" s="4">
        <v>0</v>
      </c>
      <c r="K25" s="4">
        <v>0</v>
      </c>
      <c r="L25" s="14">
        <f t="shared" si="0"/>
        <v>31</v>
      </c>
    </row>
    <row r="26" spans="1:12" ht="15" customHeight="1">
      <c r="A26" s="1">
        <v>25</v>
      </c>
      <c r="B26" s="2">
        <v>128007</v>
      </c>
      <c r="C26" s="16" t="s">
        <v>75</v>
      </c>
      <c r="D26" s="4">
        <v>7</v>
      </c>
      <c r="F26" s="3" t="s">
        <v>55</v>
      </c>
      <c r="G26" s="4">
        <v>0</v>
      </c>
      <c r="H26" s="4">
        <v>0</v>
      </c>
      <c r="I26" s="4">
        <v>29</v>
      </c>
      <c r="J26" s="4">
        <v>0</v>
      </c>
      <c r="K26" s="4">
        <v>0</v>
      </c>
      <c r="L26" s="14">
        <f t="shared" si="0"/>
        <v>29</v>
      </c>
    </row>
    <row r="27" spans="1:12" ht="15" customHeight="1">
      <c r="A27" s="1">
        <v>26</v>
      </c>
      <c r="B27" s="2">
        <v>64046</v>
      </c>
      <c r="C27" s="16" t="s">
        <v>96</v>
      </c>
      <c r="D27" s="4">
        <v>7</v>
      </c>
      <c r="F27" s="3" t="s">
        <v>24</v>
      </c>
      <c r="G27" s="4">
        <v>0</v>
      </c>
      <c r="H27" s="4">
        <v>21</v>
      </c>
      <c r="I27" s="4">
        <v>0</v>
      </c>
      <c r="J27" s="4">
        <v>0</v>
      </c>
      <c r="K27" s="4">
        <v>0</v>
      </c>
      <c r="L27" s="14">
        <f t="shared" si="0"/>
        <v>21</v>
      </c>
    </row>
    <row r="28" spans="1:12" ht="15" customHeight="1">
      <c r="A28" s="1" t="s">
        <v>37</v>
      </c>
      <c r="B28" s="2">
        <v>11078</v>
      </c>
      <c r="C28" s="16" t="s">
        <v>142</v>
      </c>
      <c r="D28" s="4">
        <v>7</v>
      </c>
      <c r="F28" s="3" t="s">
        <v>94</v>
      </c>
      <c r="G28" s="4">
        <v>0</v>
      </c>
      <c r="H28" s="4">
        <v>0</v>
      </c>
      <c r="I28" s="4">
        <v>21</v>
      </c>
      <c r="J28" s="4">
        <v>0</v>
      </c>
      <c r="K28" s="4">
        <v>0</v>
      </c>
      <c r="L28" s="14">
        <f t="shared" si="0"/>
        <v>21</v>
      </c>
    </row>
    <row r="29" spans="1:12" ht="15" customHeight="1">
      <c r="A29" s="1">
        <v>28</v>
      </c>
      <c r="B29" s="2">
        <v>129041</v>
      </c>
      <c r="C29" s="16" t="s">
        <v>143</v>
      </c>
      <c r="D29" s="4">
        <v>8</v>
      </c>
      <c r="F29" s="3" t="s">
        <v>140</v>
      </c>
      <c r="G29" s="4">
        <v>0</v>
      </c>
      <c r="H29" s="4">
        <v>0</v>
      </c>
      <c r="I29" s="4">
        <v>19</v>
      </c>
      <c r="J29" s="4">
        <v>0</v>
      </c>
      <c r="K29" s="4">
        <v>0</v>
      </c>
      <c r="L29" s="14">
        <f t="shared" si="0"/>
        <v>19</v>
      </c>
    </row>
    <row r="30" spans="1:12" ht="15" customHeight="1">
      <c r="A30" s="1">
        <v>29</v>
      </c>
      <c r="B30" s="2">
        <v>45004</v>
      </c>
      <c r="C30" s="16" t="s">
        <v>144</v>
      </c>
      <c r="D30" s="4">
        <v>9</v>
      </c>
      <c r="F30" s="3" t="s">
        <v>145</v>
      </c>
      <c r="G30" s="4">
        <v>0</v>
      </c>
      <c r="H30" s="4">
        <v>0</v>
      </c>
      <c r="I30" s="4">
        <v>14</v>
      </c>
      <c r="J30" s="4">
        <v>0</v>
      </c>
      <c r="K30" s="4">
        <v>0</v>
      </c>
      <c r="L30" s="14">
        <f t="shared" si="0"/>
        <v>14</v>
      </c>
    </row>
    <row r="31" spans="1:12" ht="15" customHeight="1">
      <c r="A31" s="1">
        <v>30</v>
      </c>
      <c r="B31" s="2">
        <v>11079</v>
      </c>
      <c r="C31" s="16" t="s">
        <v>146</v>
      </c>
      <c r="D31" s="4">
        <v>10</v>
      </c>
      <c r="F31" s="3" t="s">
        <v>94</v>
      </c>
      <c r="G31" s="4">
        <v>0</v>
      </c>
      <c r="H31" s="4">
        <v>0</v>
      </c>
      <c r="I31" s="4">
        <v>13</v>
      </c>
      <c r="J31" s="4">
        <v>0</v>
      </c>
      <c r="K31" s="4">
        <v>0</v>
      </c>
      <c r="L31" s="14">
        <f t="shared" si="0"/>
        <v>13</v>
      </c>
    </row>
    <row r="32" spans="1:12" ht="15" customHeight="1">
      <c r="A32" s="1">
        <v>31</v>
      </c>
      <c r="B32" s="2">
        <v>11083</v>
      </c>
      <c r="C32" s="16" t="s">
        <v>147</v>
      </c>
      <c r="D32" s="4">
        <v>10</v>
      </c>
      <c r="F32" s="3" t="s">
        <v>94</v>
      </c>
      <c r="G32" s="4">
        <v>0</v>
      </c>
      <c r="H32" s="4">
        <v>0</v>
      </c>
      <c r="I32" s="4">
        <v>12</v>
      </c>
      <c r="J32" s="4">
        <v>0</v>
      </c>
      <c r="K32" s="4">
        <v>0</v>
      </c>
      <c r="L32" s="14">
        <f t="shared" si="0"/>
        <v>12</v>
      </c>
    </row>
    <row r="33" spans="1:12" ht="15" customHeight="1">
      <c r="A33" s="1">
        <v>32</v>
      </c>
      <c r="B33" s="2">
        <v>11051</v>
      </c>
      <c r="C33" s="16" t="s">
        <v>148</v>
      </c>
      <c r="D33" s="4">
        <v>9</v>
      </c>
      <c r="F33" s="3" t="s">
        <v>94</v>
      </c>
      <c r="G33" s="4">
        <v>0</v>
      </c>
      <c r="H33" s="4">
        <v>0</v>
      </c>
      <c r="I33" s="4">
        <v>8</v>
      </c>
      <c r="J33" s="4">
        <v>0</v>
      </c>
      <c r="K33" s="4">
        <v>0</v>
      </c>
      <c r="L33" s="14">
        <f t="shared" si="0"/>
        <v>8</v>
      </c>
    </row>
    <row r="34" spans="1:12" ht="15" customHeight="1">
      <c r="A34" s="1">
        <v>33</v>
      </c>
      <c r="B34" s="2">
        <v>1039</v>
      </c>
      <c r="C34" s="16" t="s">
        <v>149</v>
      </c>
      <c r="D34" s="4">
        <v>7</v>
      </c>
      <c r="F34" s="3" t="s">
        <v>12</v>
      </c>
      <c r="G34" s="4">
        <v>0</v>
      </c>
      <c r="H34" s="4">
        <v>0</v>
      </c>
      <c r="I34" s="4">
        <v>7</v>
      </c>
      <c r="J34" s="4">
        <v>0</v>
      </c>
      <c r="K34" s="4">
        <v>0</v>
      </c>
      <c r="L34" s="14">
        <f t="shared" si="0"/>
        <v>7</v>
      </c>
    </row>
    <row r="35" spans="7:12" ht="15" customHeight="1">
      <c r="G35" s="4"/>
      <c r="H35" s="4"/>
      <c r="I35" s="4"/>
      <c r="J35" s="4"/>
      <c r="K35" s="4"/>
      <c r="L35" s="14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13"/>
  <sheetViews>
    <sheetView zoomScalePageLayoutView="0" workbookViewId="0" topLeftCell="A1">
      <selection activeCell="C14" sqref="C14:L16"/>
    </sheetView>
  </sheetViews>
  <sheetFormatPr defaultColWidth="11.50390625" defaultRowHeight="12.75"/>
  <cols>
    <col min="1" max="1" width="4.875" style="0" customWidth="1"/>
    <col min="2" max="2" width="9.125" style="0" customWidth="1"/>
    <col min="3" max="3" width="19.50390625" style="0" customWidth="1"/>
    <col min="4" max="4" width="3.50390625" style="0" customWidth="1"/>
    <col min="5" max="5" width="11.50390625" style="0" customWidth="1"/>
    <col min="6" max="6" width="4.50390625" style="0" customWidth="1"/>
    <col min="7" max="7" width="4.25390625" style="0" customWidth="1"/>
    <col min="8" max="8" width="4.5039062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54">
      <c r="A1" s="7" t="s">
        <v>0</v>
      </c>
      <c r="B1" s="7" t="s">
        <v>1</v>
      </c>
      <c r="C1" s="8" t="s">
        <v>34</v>
      </c>
      <c r="D1" s="7" t="s">
        <v>3</v>
      </c>
      <c r="E1" s="9" t="s">
        <v>5</v>
      </c>
      <c r="F1" s="37" t="s">
        <v>85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2">
        <v>60043</v>
      </c>
      <c r="C2" s="16" t="s">
        <v>88</v>
      </c>
      <c r="D2" s="4">
        <v>9</v>
      </c>
      <c r="E2" s="3" t="s">
        <v>17</v>
      </c>
      <c r="F2" s="4">
        <v>75</v>
      </c>
      <c r="G2" s="4">
        <v>68</v>
      </c>
      <c r="H2" s="4">
        <v>62</v>
      </c>
      <c r="I2" s="4">
        <v>0</v>
      </c>
      <c r="J2" s="4">
        <v>0</v>
      </c>
      <c r="K2" s="14">
        <f>SUM(F2:J2)-MIN(F2:J2)</f>
        <v>205</v>
      </c>
    </row>
    <row r="3" spans="1:11" ht="15" customHeight="1">
      <c r="A3" s="1">
        <v>2</v>
      </c>
      <c r="B3" s="2">
        <v>119177</v>
      </c>
      <c r="C3" s="16" t="s">
        <v>77</v>
      </c>
      <c r="D3" s="4">
        <v>9</v>
      </c>
      <c r="E3" s="3" t="s">
        <v>11</v>
      </c>
      <c r="F3" s="4">
        <v>68</v>
      </c>
      <c r="G3" s="4">
        <v>57</v>
      </c>
      <c r="H3" s="4">
        <v>68</v>
      </c>
      <c r="I3" s="4">
        <v>0</v>
      </c>
      <c r="J3" s="4">
        <v>0</v>
      </c>
      <c r="K3" s="14">
        <f>SUM(F3:J3)-MIN(F3:J3)</f>
        <v>193</v>
      </c>
    </row>
    <row r="4" spans="1:11" ht="15" customHeight="1">
      <c r="A4" s="1">
        <v>3</v>
      </c>
      <c r="B4" s="2">
        <v>1009</v>
      </c>
      <c r="C4" s="16" t="s">
        <v>91</v>
      </c>
      <c r="D4" s="4">
        <v>9</v>
      </c>
      <c r="E4" s="3" t="s">
        <v>12</v>
      </c>
      <c r="F4" s="4">
        <v>62</v>
      </c>
      <c r="G4" s="4">
        <v>49</v>
      </c>
      <c r="H4" s="4">
        <v>37</v>
      </c>
      <c r="I4" s="4">
        <v>0</v>
      </c>
      <c r="J4" s="4">
        <v>0</v>
      </c>
      <c r="K4" s="14">
        <f>SUM(F4:J4)-MIN(F4:J4)</f>
        <v>148</v>
      </c>
    </row>
    <row r="5" spans="1:11" ht="15" customHeight="1">
      <c r="A5" s="1">
        <v>4</v>
      </c>
      <c r="B5" s="2">
        <v>11036</v>
      </c>
      <c r="C5" s="16" t="s">
        <v>93</v>
      </c>
      <c r="D5" s="4">
        <v>10</v>
      </c>
      <c r="E5" s="3" t="s">
        <v>94</v>
      </c>
      <c r="F5" s="4">
        <v>0</v>
      </c>
      <c r="G5" s="4">
        <v>62</v>
      </c>
      <c r="H5" s="4">
        <v>40</v>
      </c>
      <c r="I5" s="4">
        <v>0</v>
      </c>
      <c r="J5" s="4">
        <v>0</v>
      </c>
      <c r="K5" s="14">
        <f>SUM(F5:J5)-MIN(F5:J5)</f>
        <v>102</v>
      </c>
    </row>
    <row r="6" spans="1:11" ht="15" customHeight="1">
      <c r="A6" s="1">
        <v>5</v>
      </c>
      <c r="B6" s="2">
        <v>11062</v>
      </c>
      <c r="C6" s="16" t="s">
        <v>95</v>
      </c>
      <c r="D6" s="4">
        <v>9</v>
      </c>
      <c r="E6" s="3" t="s">
        <v>94</v>
      </c>
      <c r="F6" s="4">
        <v>0</v>
      </c>
      <c r="G6" s="4">
        <v>53</v>
      </c>
      <c r="H6" s="4">
        <v>43</v>
      </c>
      <c r="I6" s="4">
        <v>0</v>
      </c>
      <c r="J6" s="4">
        <v>0</v>
      </c>
      <c r="K6" s="14">
        <f>SUM(F6:J6)-MIN(F6:J6)</f>
        <v>96</v>
      </c>
    </row>
    <row r="7" spans="1:11" ht="15" customHeight="1">
      <c r="A7" s="1">
        <v>6</v>
      </c>
      <c r="B7" s="2">
        <v>129028</v>
      </c>
      <c r="C7" s="16" t="s">
        <v>139</v>
      </c>
      <c r="D7" s="4">
        <v>10</v>
      </c>
      <c r="E7" s="3" t="s">
        <v>140</v>
      </c>
      <c r="F7" s="4">
        <v>0</v>
      </c>
      <c r="G7" s="4">
        <v>0</v>
      </c>
      <c r="H7" s="4">
        <v>75</v>
      </c>
      <c r="I7" s="4">
        <v>0</v>
      </c>
      <c r="J7" s="4">
        <v>0</v>
      </c>
      <c r="K7" s="14">
        <f>SUM(E7:J7)-MIN(E7:J7)</f>
        <v>75</v>
      </c>
    </row>
    <row r="8" spans="1:11" ht="15" customHeight="1">
      <c r="A8" s="1">
        <v>7</v>
      </c>
      <c r="B8" s="2">
        <v>11080</v>
      </c>
      <c r="C8" s="16" t="s">
        <v>92</v>
      </c>
      <c r="D8" s="4">
        <v>10</v>
      </c>
      <c r="E8" s="3" t="s">
        <v>94</v>
      </c>
      <c r="F8" s="4">
        <v>0</v>
      </c>
      <c r="G8" s="4">
        <v>0</v>
      </c>
      <c r="H8" s="4">
        <v>57</v>
      </c>
      <c r="I8" s="4">
        <v>0</v>
      </c>
      <c r="J8" s="4">
        <v>0</v>
      </c>
      <c r="K8" s="14">
        <f>SUM(F8:J8)-MIN(F8:J8)</f>
        <v>57</v>
      </c>
    </row>
    <row r="9" spans="1:11" ht="15" customHeight="1">
      <c r="A9" s="1">
        <v>8</v>
      </c>
      <c r="B9" s="2">
        <v>45004</v>
      </c>
      <c r="C9" s="16" t="s">
        <v>144</v>
      </c>
      <c r="D9" s="4">
        <v>9</v>
      </c>
      <c r="E9" s="3" t="s">
        <v>145</v>
      </c>
      <c r="F9" s="4">
        <v>0</v>
      </c>
      <c r="G9" s="4">
        <v>0</v>
      </c>
      <c r="H9" s="4">
        <v>53</v>
      </c>
      <c r="I9" s="4">
        <v>0</v>
      </c>
      <c r="J9" s="4">
        <v>0</v>
      </c>
      <c r="K9" s="14">
        <f>SUM(F9:J9)-MIN(F9:J9)</f>
        <v>53</v>
      </c>
    </row>
    <row r="10" spans="1:11" ht="15" customHeight="1">
      <c r="A10" s="1">
        <v>9</v>
      </c>
      <c r="B10" s="2">
        <v>11079</v>
      </c>
      <c r="C10" s="16" t="s">
        <v>146</v>
      </c>
      <c r="D10" s="4">
        <v>10</v>
      </c>
      <c r="E10" s="3" t="s">
        <v>94</v>
      </c>
      <c r="F10" s="4">
        <v>0</v>
      </c>
      <c r="G10" s="4">
        <v>0</v>
      </c>
      <c r="H10" s="4">
        <v>49</v>
      </c>
      <c r="I10" s="4">
        <v>0</v>
      </c>
      <c r="J10" s="4">
        <v>0</v>
      </c>
      <c r="K10" s="14">
        <f>SUM(F10:J10)-MIN(F10:J10)</f>
        <v>49</v>
      </c>
    </row>
    <row r="11" spans="1:11" ht="15" customHeight="1">
      <c r="A11" s="1">
        <v>10</v>
      </c>
      <c r="B11" s="2">
        <v>11083</v>
      </c>
      <c r="C11" s="16" t="s">
        <v>147</v>
      </c>
      <c r="D11" s="4">
        <v>10</v>
      </c>
      <c r="E11" s="3" t="s">
        <v>94</v>
      </c>
      <c r="F11" s="4">
        <v>0</v>
      </c>
      <c r="G11" s="4">
        <v>0</v>
      </c>
      <c r="H11" s="4">
        <v>46</v>
      </c>
      <c r="I11" s="4">
        <v>0</v>
      </c>
      <c r="J11" s="4">
        <v>0</v>
      </c>
      <c r="K11" s="14">
        <f>SUM(F11:J11)-MIN(F11:J11)</f>
        <v>46</v>
      </c>
    </row>
    <row r="12" spans="1:11" ht="15" customHeight="1">
      <c r="A12" s="1">
        <v>11</v>
      </c>
      <c r="B12" s="2">
        <v>11051</v>
      </c>
      <c r="C12" s="16" t="s">
        <v>148</v>
      </c>
      <c r="D12" s="4">
        <v>9</v>
      </c>
      <c r="E12" s="3" t="s">
        <v>94</v>
      </c>
      <c r="F12" s="4">
        <v>0</v>
      </c>
      <c r="G12" s="4">
        <v>0</v>
      </c>
      <c r="H12" s="4">
        <v>35</v>
      </c>
      <c r="I12" s="4">
        <v>0</v>
      </c>
      <c r="J12" s="4">
        <v>0</v>
      </c>
      <c r="K12" s="14">
        <f>SUM(F12:J12)-MIN(F12:J12)</f>
        <v>35</v>
      </c>
    </row>
    <row r="13" spans="2:11" ht="15" customHeight="1">
      <c r="B13" s="2"/>
      <c r="C13" s="16"/>
      <c r="D13" s="4"/>
      <c r="E13" s="3"/>
      <c r="F13" s="4"/>
      <c r="G13" s="4"/>
      <c r="H13" s="4"/>
      <c r="I13" s="4"/>
      <c r="J13" s="4"/>
      <c r="K13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4"/>
  <sheetViews>
    <sheetView zoomScalePageLayoutView="0" workbookViewId="0" topLeftCell="A17">
      <selection activeCell="B25" sqref="B25:M35"/>
    </sheetView>
  </sheetViews>
  <sheetFormatPr defaultColWidth="11.50390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50390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5" t="s">
        <v>35</v>
      </c>
      <c r="D1" s="7" t="s">
        <v>3</v>
      </c>
      <c r="E1" s="7" t="s">
        <v>4</v>
      </c>
      <c r="F1" s="9" t="s">
        <v>5</v>
      </c>
      <c r="G1" s="37" t="s">
        <v>85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16">
        <v>64040</v>
      </c>
      <c r="C2" s="16" t="s">
        <v>27</v>
      </c>
      <c r="D2" s="4">
        <v>7</v>
      </c>
      <c r="E2" s="17"/>
      <c r="F2" s="25" t="s">
        <v>24</v>
      </c>
      <c r="G2" s="11">
        <v>75</v>
      </c>
      <c r="H2" s="11">
        <v>75</v>
      </c>
      <c r="I2" s="11">
        <v>75</v>
      </c>
      <c r="J2" s="11">
        <v>0</v>
      </c>
      <c r="K2" s="11">
        <v>0</v>
      </c>
      <c r="L2" s="2">
        <f aca="true" t="shared" si="0" ref="L2:L23">SUM(G2:K2)-MIN(G2:K2)</f>
        <v>225</v>
      </c>
    </row>
    <row r="3" spans="1:12" ht="15" customHeight="1">
      <c r="A3" s="1">
        <v>2</v>
      </c>
      <c r="B3" s="16">
        <v>119182</v>
      </c>
      <c r="C3" s="16" t="s">
        <v>50</v>
      </c>
      <c r="D3" s="4">
        <v>8</v>
      </c>
      <c r="F3" s="16" t="s">
        <v>11</v>
      </c>
      <c r="G3" s="11">
        <v>62</v>
      </c>
      <c r="H3" s="11">
        <v>62</v>
      </c>
      <c r="I3" s="11">
        <v>62</v>
      </c>
      <c r="J3" s="11">
        <v>0</v>
      </c>
      <c r="K3" s="11">
        <v>0</v>
      </c>
      <c r="L3" s="2">
        <f t="shared" si="0"/>
        <v>186</v>
      </c>
    </row>
    <row r="4" spans="1:12" ht="15" customHeight="1">
      <c r="A4" s="1">
        <v>3</v>
      </c>
      <c r="B4" s="16">
        <v>24065</v>
      </c>
      <c r="C4" s="16" t="s">
        <v>65</v>
      </c>
      <c r="D4" s="4">
        <v>8</v>
      </c>
      <c r="F4" s="25" t="s">
        <v>18</v>
      </c>
      <c r="G4" s="11">
        <v>68</v>
      </c>
      <c r="H4" s="11">
        <v>68</v>
      </c>
      <c r="I4" s="11">
        <v>29</v>
      </c>
      <c r="J4" s="11">
        <v>0</v>
      </c>
      <c r="K4" s="11">
        <v>0</v>
      </c>
      <c r="L4" s="2">
        <f t="shared" si="0"/>
        <v>165</v>
      </c>
    </row>
    <row r="5" spans="1:12" ht="15" customHeight="1">
      <c r="A5" s="1">
        <v>4</v>
      </c>
      <c r="B5" s="3">
        <v>119189</v>
      </c>
      <c r="C5" s="17" t="s">
        <v>21</v>
      </c>
      <c r="D5" s="4">
        <v>7</v>
      </c>
      <c r="F5" s="2" t="s">
        <v>11</v>
      </c>
      <c r="G5" s="11">
        <v>53</v>
      </c>
      <c r="H5" s="11">
        <v>43</v>
      </c>
      <c r="I5" s="11">
        <v>68</v>
      </c>
      <c r="J5" s="11">
        <v>0</v>
      </c>
      <c r="K5" s="11">
        <v>0</v>
      </c>
      <c r="L5" s="2">
        <f t="shared" si="0"/>
        <v>164</v>
      </c>
    </row>
    <row r="6" spans="1:12" ht="15" customHeight="1">
      <c r="A6" s="1">
        <v>5</v>
      </c>
      <c r="B6" s="3">
        <v>116111</v>
      </c>
      <c r="C6" s="25" t="s">
        <v>58</v>
      </c>
      <c r="D6" s="4">
        <v>7</v>
      </c>
      <c r="F6" s="2" t="s">
        <v>22</v>
      </c>
      <c r="G6" s="11">
        <v>57</v>
      </c>
      <c r="H6" s="11">
        <v>57</v>
      </c>
      <c r="I6" s="11">
        <v>33</v>
      </c>
      <c r="J6" s="11">
        <v>0</v>
      </c>
      <c r="K6" s="11">
        <v>0</v>
      </c>
      <c r="L6" s="2">
        <f t="shared" si="0"/>
        <v>147</v>
      </c>
    </row>
    <row r="7" spans="1:12" ht="15" customHeight="1">
      <c r="A7" s="1">
        <v>6</v>
      </c>
      <c r="B7" s="3">
        <v>119218</v>
      </c>
      <c r="C7" s="25" t="s">
        <v>41</v>
      </c>
      <c r="D7" s="4">
        <v>7</v>
      </c>
      <c r="F7" s="2" t="s">
        <v>11</v>
      </c>
      <c r="G7" s="11">
        <v>46</v>
      </c>
      <c r="H7" s="11">
        <v>53</v>
      </c>
      <c r="I7" s="11">
        <v>46</v>
      </c>
      <c r="J7" s="11">
        <v>0</v>
      </c>
      <c r="K7" s="11">
        <v>0</v>
      </c>
      <c r="L7" s="2">
        <f t="shared" si="0"/>
        <v>145</v>
      </c>
    </row>
    <row r="8" spans="1:12" ht="15" customHeight="1">
      <c r="A8" s="1" t="s">
        <v>153</v>
      </c>
      <c r="B8" s="16">
        <v>39039</v>
      </c>
      <c r="C8" s="16" t="s">
        <v>49</v>
      </c>
      <c r="D8" s="18">
        <v>8</v>
      </c>
      <c r="F8" s="25" t="s">
        <v>20</v>
      </c>
      <c r="G8" s="11">
        <v>43</v>
      </c>
      <c r="H8" s="11">
        <v>49</v>
      </c>
      <c r="I8" s="11">
        <v>53</v>
      </c>
      <c r="J8" s="11">
        <v>0</v>
      </c>
      <c r="K8" s="11">
        <v>0</v>
      </c>
      <c r="L8" s="2">
        <f t="shared" si="0"/>
        <v>145</v>
      </c>
    </row>
    <row r="9" spans="1:12" ht="15" customHeight="1">
      <c r="A9" s="1">
        <v>8</v>
      </c>
      <c r="B9" s="3">
        <v>64036</v>
      </c>
      <c r="C9" s="25" t="s">
        <v>53</v>
      </c>
      <c r="D9" s="4">
        <v>7</v>
      </c>
      <c r="F9" s="2" t="s">
        <v>24</v>
      </c>
      <c r="G9" s="11">
        <v>49</v>
      </c>
      <c r="H9" s="11">
        <v>40</v>
      </c>
      <c r="I9" s="11">
        <v>40</v>
      </c>
      <c r="J9" s="11">
        <v>0</v>
      </c>
      <c r="K9" s="11">
        <v>0</v>
      </c>
      <c r="L9" s="2">
        <f t="shared" si="0"/>
        <v>129</v>
      </c>
    </row>
    <row r="10" spans="1:12" ht="15" customHeight="1">
      <c r="A10" s="1">
        <v>9</v>
      </c>
      <c r="B10" s="3">
        <v>119188</v>
      </c>
      <c r="C10" s="17" t="s">
        <v>23</v>
      </c>
      <c r="D10" s="4">
        <v>7</v>
      </c>
      <c r="F10" s="2" t="s">
        <v>11</v>
      </c>
      <c r="G10" s="11">
        <v>40</v>
      </c>
      <c r="H10" s="11">
        <v>37</v>
      </c>
      <c r="I10" s="11">
        <v>49</v>
      </c>
      <c r="J10" s="11">
        <v>0</v>
      </c>
      <c r="K10" s="11">
        <v>0</v>
      </c>
      <c r="L10" s="2">
        <f t="shared" si="0"/>
        <v>126</v>
      </c>
    </row>
    <row r="11" spans="1:12" ht="15" customHeight="1">
      <c r="A11" s="1">
        <v>10</v>
      </c>
      <c r="B11" s="16">
        <v>57099</v>
      </c>
      <c r="C11" s="16" t="s">
        <v>51</v>
      </c>
      <c r="D11" s="4">
        <v>7</v>
      </c>
      <c r="E11" s="17"/>
      <c r="F11" s="25" t="s">
        <v>14</v>
      </c>
      <c r="G11" s="11">
        <v>31</v>
      </c>
      <c r="H11" s="11">
        <v>33</v>
      </c>
      <c r="I11" s="11">
        <v>57</v>
      </c>
      <c r="J11" s="11">
        <v>0</v>
      </c>
      <c r="K11" s="11">
        <v>0</v>
      </c>
      <c r="L11" s="2">
        <f t="shared" si="0"/>
        <v>121</v>
      </c>
    </row>
    <row r="12" spans="1:12" ht="15" customHeight="1">
      <c r="A12" s="1">
        <v>11</v>
      </c>
      <c r="B12" s="16">
        <v>119209</v>
      </c>
      <c r="C12" s="16" t="s">
        <v>61</v>
      </c>
      <c r="D12" s="4">
        <v>9</v>
      </c>
      <c r="F12" s="25" t="s">
        <v>11</v>
      </c>
      <c r="G12" s="11">
        <v>37</v>
      </c>
      <c r="H12" s="11">
        <v>46</v>
      </c>
      <c r="I12" s="11">
        <v>31</v>
      </c>
      <c r="J12" s="11">
        <v>0</v>
      </c>
      <c r="K12" s="11">
        <v>0</v>
      </c>
      <c r="L12" s="2">
        <f t="shared" si="0"/>
        <v>114</v>
      </c>
    </row>
    <row r="13" spans="1:12" ht="15" customHeight="1">
      <c r="A13" s="1">
        <v>12</v>
      </c>
      <c r="B13" s="16">
        <v>1107</v>
      </c>
      <c r="C13" s="16" t="s">
        <v>68</v>
      </c>
      <c r="D13" s="4">
        <v>9</v>
      </c>
      <c r="F13" s="25" t="s">
        <v>12</v>
      </c>
      <c r="G13" s="11">
        <v>35</v>
      </c>
      <c r="H13" s="11">
        <v>35</v>
      </c>
      <c r="I13" s="11">
        <v>37</v>
      </c>
      <c r="J13" s="11">
        <v>0</v>
      </c>
      <c r="K13" s="11">
        <v>0</v>
      </c>
      <c r="L13" s="2">
        <f t="shared" si="0"/>
        <v>107</v>
      </c>
    </row>
    <row r="14" spans="1:12" ht="15" customHeight="1">
      <c r="A14" s="1">
        <v>13</v>
      </c>
      <c r="B14" s="16">
        <v>64039</v>
      </c>
      <c r="C14" s="16" t="s">
        <v>26</v>
      </c>
      <c r="D14" s="4">
        <v>7</v>
      </c>
      <c r="F14" s="25" t="s">
        <v>24</v>
      </c>
      <c r="G14" s="11">
        <v>33</v>
      </c>
      <c r="H14" s="11">
        <v>29</v>
      </c>
      <c r="I14" s="11">
        <v>27</v>
      </c>
      <c r="J14" s="11">
        <v>0</v>
      </c>
      <c r="K14" s="11">
        <v>0</v>
      </c>
      <c r="L14" s="2">
        <f t="shared" si="0"/>
        <v>89</v>
      </c>
    </row>
    <row r="15" spans="1:12" ht="15" customHeight="1">
      <c r="A15" s="1">
        <v>14</v>
      </c>
      <c r="B15" s="3">
        <v>119214</v>
      </c>
      <c r="C15" s="25" t="s">
        <v>60</v>
      </c>
      <c r="D15" s="4">
        <v>9</v>
      </c>
      <c r="F15" s="2" t="s">
        <v>11</v>
      </c>
      <c r="G15" s="11">
        <v>27</v>
      </c>
      <c r="H15" s="11">
        <v>31</v>
      </c>
      <c r="I15" s="11">
        <v>25</v>
      </c>
      <c r="J15" s="11">
        <v>0</v>
      </c>
      <c r="K15" s="11">
        <v>0</v>
      </c>
      <c r="L15" s="2">
        <f t="shared" si="0"/>
        <v>83</v>
      </c>
    </row>
    <row r="16" spans="1:12" ht="15" customHeight="1">
      <c r="A16" s="1">
        <v>15</v>
      </c>
      <c r="B16" s="16">
        <v>1136</v>
      </c>
      <c r="C16" s="25" t="s">
        <v>81</v>
      </c>
      <c r="D16" s="4">
        <v>9</v>
      </c>
      <c r="F16" s="2" t="s">
        <v>12</v>
      </c>
      <c r="G16" s="11">
        <v>29</v>
      </c>
      <c r="H16" s="11">
        <v>27</v>
      </c>
      <c r="I16" s="11">
        <v>15</v>
      </c>
      <c r="J16" s="11">
        <v>0</v>
      </c>
      <c r="K16" s="11">
        <v>0</v>
      </c>
      <c r="L16" s="2">
        <f t="shared" si="0"/>
        <v>71</v>
      </c>
    </row>
    <row r="17" spans="1:12" ht="15" customHeight="1">
      <c r="A17" s="1" t="s">
        <v>37</v>
      </c>
      <c r="B17" s="16">
        <v>60059</v>
      </c>
      <c r="C17" s="16" t="s">
        <v>86</v>
      </c>
      <c r="D17" s="4">
        <v>8</v>
      </c>
      <c r="E17" s="17"/>
      <c r="F17" s="25" t="s">
        <v>17</v>
      </c>
      <c r="G17" s="11">
        <v>25</v>
      </c>
      <c r="H17" s="11">
        <v>25</v>
      </c>
      <c r="I17" s="11">
        <v>21</v>
      </c>
      <c r="J17" s="11">
        <v>0</v>
      </c>
      <c r="K17" s="11">
        <v>0</v>
      </c>
      <c r="L17" s="2">
        <f t="shared" si="0"/>
        <v>71</v>
      </c>
    </row>
    <row r="18" spans="1:12" ht="15" customHeight="1">
      <c r="A18" s="1">
        <v>17</v>
      </c>
      <c r="B18" s="16">
        <v>11088</v>
      </c>
      <c r="C18" s="16" t="s">
        <v>127</v>
      </c>
      <c r="D18" s="4">
        <v>7</v>
      </c>
      <c r="F18" s="25" t="s">
        <v>94</v>
      </c>
      <c r="G18" s="11">
        <v>0</v>
      </c>
      <c r="H18" s="11">
        <v>0</v>
      </c>
      <c r="I18" s="11">
        <v>43</v>
      </c>
      <c r="J18" s="11">
        <v>0</v>
      </c>
      <c r="K18" s="11">
        <v>0</v>
      </c>
      <c r="L18" s="2">
        <f t="shared" si="0"/>
        <v>43</v>
      </c>
    </row>
    <row r="19" spans="1:12" ht="15" customHeight="1">
      <c r="A19" s="1">
        <v>18</v>
      </c>
      <c r="B19" s="16">
        <v>24053</v>
      </c>
      <c r="C19" s="16" t="s">
        <v>132</v>
      </c>
      <c r="D19" s="4">
        <v>8</v>
      </c>
      <c r="F19" s="2" t="s">
        <v>150</v>
      </c>
      <c r="G19" s="11">
        <v>0</v>
      </c>
      <c r="H19" s="11">
        <v>0</v>
      </c>
      <c r="I19" s="11">
        <v>35</v>
      </c>
      <c r="J19" s="11">
        <v>0</v>
      </c>
      <c r="K19" s="11">
        <v>0</v>
      </c>
      <c r="L19" s="2">
        <f t="shared" si="0"/>
        <v>35</v>
      </c>
    </row>
    <row r="20" spans="1:12" ht="15" customHeight="1">
      <c r="A20" s="1">
        <v>19</v>
      </c>
      <c r="B20" s="16">
        <v>45002</v>
      </c>
      <c r="C20" s="16" t="s">
        <v>151</v>
      </c>
      <c r="D20" s="4">
        <v>8</v>
      </c>
      <c r="F20" s="2" t="s">
        <v>145</v>
      </c>
      <c r="G20" s="11">
        <v>0</v>
      </c>
      <c r="H20" s="11">
        <v>0</v>
      </c>
      <c r="I20" s="11">
        <v>23</v>
      </c>
      <c r="J20" s="11">
        <v>0</v>
      </c>
      <c r="K20" s="11">
        <v>0</v>
      </c>
      <c r="L20" s="2">
        <f t="shared" si="0"/>
        <v>23</v>
      </c>
    </row>
    <row r="21" spans="1:12" ht="15" customHeight="1">
      <c r="A21" s="1">
        <v>20</v>
      </c>
      <c r="B21" s="16">
        <v>45027</v>
      </c>
      <c r="C21" s="16" t="s">
        <v>152</v>
      </c>
      <c r="D21" s="4">
        <v>9</v>
      </c>
      <c r="F21" s="2" t="s">
        <v>145</v>
      </c>
      <c r="G21" s="11">
        <v>0</v>
      </c>
      <c r="H21" s="11">
        <v>0</v>
      </c>
      <c r="I21" s="11">
        <v>19</v>
      </c>
      <c r="J21" s="11">
        <v>0</v>
      </c>
      <c r="K21" s="11">
        <v>0</v>
      </c>
      <c r="L21" s="2">
        <f t="shared" si="0"/>
        <v>19</v>
      </c>
    </row>
    <row r="22" spans="1:12" ht="15" customHeight="1">
      <c r="A22" s="1">
        <v>21</v>
      </c>
      <c r="B22" s="16">
        <v>11065</v>
      </c>
      <c r="C22" s="16" t="s">
        <v>124</v>
      </c>
      <c r="D22" s="4">
        <v>7</v>
      </c>
      <c r="F22" s="2" t="s">
        <v>94</v>
      </c>
      <c r="G22" s="11">
        <v>0</v>
      </c>
      <c r="H22" s="11">
        <v>0</v>
      </c>
      <c r="I22" s="11">
        <v>17</v>
      </c>
      <c r="J22" s="11">
        <v>0</v>
      </c>
      <c r="K22" s="11">
        <v>0</v>
      </c>
      <c r="L22" s="2">
        <f t="shared" si="0"/>
        <v>17</v>
      </c>
    </row>
    <row r="23" spans="1:12" ht="15" customHeight="1">
      <c r="A23" s="1">
        <v>22</v>
      </c>
      <c r="B23" s="16">
        <v>119175</v>
      </c>
      <c r="C23" s="16" t="s">
        <v>73</v>
      </c>
      <c r="D23" s="4">
        <v>9</v>
      </c>
      <c r="F23" s="25" t="s">
        <v>11</v>
      </c>
      <c r="G23" s="11">
        <v>0</v>
      </c>
      <c r="H23" s="11">
        <v>0</v>
      </c>
      <c r="I23" s="11">
        <v>14</v>
      </c>
      <c r="J23" s="11">
        <v>0</v>
      </c>
      <c r="K23" s="11">
        <v>0</v>
      </c>
      <c r="L23" s="2">
        <f t="shared" si="0"/>
        <v>14</v>
      </c>
    </row>
    <row r="24" spans="1:12" ht="15" customHeight="1">
      <c r="A24" s="1"/>
      <c r="B24" s="16"/>
      <c r="C24" s="16"/>
      <c r="F24" s="25"/>
      <c r="G24" s="11"/>
      <c r="H24" s="11"/>
      <c r="I24" s="11"/>
      <c r="J24" s="11"/>
      <c r="K24" s="11"/>
      <c r="L24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8"/>
  <sheetViews>
    <sheetView zoomScalePageLayoutView="0" workbookViewId="0" topLeftCell="A2">
      <selection activeCell="C9" sqref="C9:L34"/>
    </sheetView>
  </sheetViews>
  <sheetFormatPr defaultColWidth="11.50390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5039062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54">
      <c r="A1" s="7" t="s">
        <v>0</v>
      </c>
      <c r="B1" s="7" t="s">
        <v>1</v>
      </c>
      <c r="C1" s="15" t="s">
        <v>36</v>
      </c>
      <c r="D1" s="7" t="s">
        <v>3</v>
      </c>
      <c r="E1" s="9" t="s">
        <v>5</v>
      </c>
      <c r="F1" s="37" t="s">
        <v>85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1">
        <v>1</v>
      </c>
      <c r="B2" s="16">
        <v>119209</v>
      </c>
      <c r="C2" s="16" t="s">
        <v>61</v>
      </c>
      <c r="D2" s="4">
        <v>9</v>
      </c>
      <c r="E2" s="25" t="s">
        <v>11</v>
      </c>
      <c r="F2" s="19">
        <v>75</v>
      </c>
      <c r="G2" s="19">
        <v>75</v>
      </c>
      <c r="H2" s="19">
        <v>68</v>
      </c>
      <c r="I2" s="19">
        <v>0</v>
      </c>
      <c r="J2" s="19">
        <v>0</v>
      </c>
      <c r="K2" s="20">
        <f aca="true" t="shared" si="0" ref="K2:K7">SUM(F2:J2)-MIN(F2:J2)</f>
        <v>218</v>
      </c>
    </row>
    <row r="3" spans="1:11" ht="15" customHeight="1">
      <c r="A3" s="1">
        <v>2</v>
      </c>
      <c r="B3" s="16">
        <v>1107</v>
      </c>
      <c r="C3" s="16" t="s">
        <v>68</v>
      </c>
      <c r="D3" s="4">
        <v>9</v>
      </c>
      <c r="E3" s="25" t="s">
        <v>12</v>
      </c>
      <c r="F3" s="19">
        <v>68</v>
      </c>
      <c r="G3" s="19">
        <v>68</v>
      </c>
      <c r="H3" s="19">
        <v>75</v>
      </c>
      <c r="I3" s="19">
        <v>0</v>
      </c>
      <c r="J3" s="19">
        <v>0</v>
      </c>
      <c r="K3" s="20">
        <f t="shared" si="0"/>
        <v>211</v>
      </c>
    </row>
    <row r="4" spans="1:11" ht="15" customHeight="1">
      <c r="A4" s="1">
        <v>3</v>
      </c>
      <c r="B4" s="16">
        <v>119214</v>
      </c>
      <c r="C4" s="16" t="s">
        <v>60</v>
      </c>
      <c r="D4" s="4">
        <v>9</v>
      </c>
      <c r="E4" s="25" t="s">
        <v>11</v>
      </c>
      <c r="F4" s="19">
        <v>57</v>
      </c>
      <c r="G4" s="19">
        <v>62</v>
      </c>
      <c r="H4" s="19">
        <v>62</v>
      </c>
      <c r="I4" s="19">
        <v>0</v>
      </c>
      <c r="J4" s="19">
        <v>0</v>
      </c>
      <c r="K4" s="20">
        <f t="shared" si="0"/>
        <v>181</v>
      </c>
    </row>
    <row r="5" spans="1:11" ht="15" customHeight="1">
      <c r="A5" s="1">
        <v>4</v>
      </c>
      <c r="B5" s="16">
        <v>1136</v>
      </c>
      <c r="C5" s="16" t="s">
        <v>81</v>
      </c>
      <c r="D5" s="4">
        <v>9</v>
      </c>
      <c r="E5" s="25" t="s">
        <v>12</v>
      </c>
      <c r="F5" s="19">
        <v>62</v>
      </c>
      <c r="G5" s="19">
        <v>57</v>
      </c>
      <c r="H5" s="19">
        <v>53</v>
      </c>
      <c r="I5" s="19">
        <v>0</v>
      </c>
      <c r="J5" s="19">
        <v>0</v>
      </c>
      <c r="K5" s="20">
        <f t="shared" si="0"/>
        <v>172</v>
      </c>
    </row>
    <row r="6" spans="1:11" ht="15" customHeight="1">
      <c r="A6" s="1">
        <v>5</v>
      </c>
      <c r="B6" s="16">
        <v>45027</v>
      </c>
      <c r="C6" s="16" t="s">
        <v>152</v>
      </c>
      <c r="D6" s="4">
        <v>9</v>
      </c>
      <c r="E6" s="25" t="s">
        <v>145</v>
      </c>
      <c r="F6" s="19">
        <v>0</v>
      </c>
      <c r="G6" s="19">
        <v>0</v>
      </c>
      <c r="H6" s="19">
        <v>57</v>
      </c>
      <c r="I6" s="19">
        <v>0</v>
      </c>
      <c r="J6" s="19">
        <v>0</v>
      </c>
      <c r="K6" s="20">
        <f t="shared" si="0"/>
        <v>57</v>
      </c>
    </row>
    <row r="7" spans="1:11" ht="15" customHeight="1">
      <c r="A7" s="1">
        <v>6</v>
      </c>
      <c r="B7" s="16">
        <v>119175</v>
      </c>
      <c r="C7" s="16" t="s">
        <v>73</v>
      </c>
      <c r="D7" s="4">
        <v>9</v>
      </c>
      <c r="E7" s="25" t="s">
        <v>11</v>
      </c>
      <c r="F7" s="19">
        <v>0</v>
      </c>
      <c r="G7" s="19">
        <v>0</v>
      </c>
      <c r="H7" s="19">
        <v>49</v>
      </c>
      <c r="I7" s="19">
        <v>0</v>
      </c>
      <c r="J7" s="19">
        <v>0</v>
      </c>
      <c r="K7" s="20">
        <f t="shared" si="0"/>
        <v>49</v>
      </c>
    </row>
    <row r="8" spans="1:11" ht="15" customHeight="1">
      <c r="A8" s="1"/>
      <c r="B8" s="3"/>
      <c r="C8" s="16"/>
      <c r="D8" s="4"/>
      <c r="E8" s="25"/>
      <c r="F8" s="19"/>
      <c r="G8" s="19"/>
      <c r="H8" s="19"/>
      <c r="I8" s="19"/>
      <c r="J8" s="19"/>
      <c r="K8" s="20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25"/>
  <sheetViews>
    <sheetView zoomScalePageLayoutView="0" workbookViewId="0" topLeftCell="A25">
      <selection activeCell="A26" sqref="A26:N47"/>
    </sheetView>
  </sheetViews>
  <sheetFormatPr defaultColWidth="11.50390625" defaultRowHeight="12.75"/>
  <cols>
    <col min="1" max="1" width="3.75390625" style="5" customWidth="1"/>
    <col min="2" max="2" width="7.50390625" style="5" customWidth="1"/>
    <col min="3" max="3" width="18.75390625" style="5" customWidth="1"/>
    <col min="4" max="4" width="3.75390625" style="21" customWidth="1"/>
    <col min="5" max="5" width="0" style="21" hidden="1" customWidth="1"/>
    <col min="6" max="6" width="9.50390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60" customHeight="1">
      <c r="A1" s="7" t="s">
        <v>0</v>
      </c>
      <c r="B1" s="22" t="s">
        <v>1</v>
      </c>
      <c r="C1" s="8" t="s">
        <v>38</v>
      </c>
      <c r="D1" s="7" t="s">
        <v>3</v>
      </c>
      <c r="E1" s="7" t="s">
        <v>4</v>
      </c>
      <c r="F1" s="7" t="s">
        <v>5</v>
      </c>
      <c r="H1" s="37" t="s">
        <v>85</v>
      </c>
      <c r="I1" s="10" t="s">
        <v>6</v>
      </c>
      <c r="J1" s="10" t="s">
        <v>9</v>
      </c>
      <c r="K1" s="10" t="s">
        <v>7</v>
      </c>
      <c r="L1" s="10" t="s">
        <v>8</v>
      </c>
      <c r="M1" s="10" t="s">
        <v>10</v>
      </c>
    </row>
    <row r="2" spans="1:13" ht="15" customHeight="1">
      <c r="A2" s="42">
        <v>1</v>
      </c>
      <c r="B2" s="27">
        <v>119188</v>
      </c>
      <c r="C2" s="30" t="s">
        <v>23</v>
      </c>
      <c r="D2" s="29">
        <v>7</v>
      </c>
      <c r="E2" s="29"/>
      <c r="F2" s="30" t="s">
        <v>11</v>
      </c>
      <c r="G2" s="46" t="s">
        <v>79</v>
      </c>
      <c r="H2" s="38">
        <v>62</v>
      </c>
      <c r="I2" s="38">
        <v>68</v>
      </c>
      <c r="J2" s="38">
        <v>75</v>
      </c>
      <c r="K2" s="38">
        <v>0</v>
      </c>
      <c r="L2" s="38">
        <v>0</v>
      </c>
      <c r="M2" s="38">
        <f aca="true" t="shared" si="0" ref="M2:M7">SUM(H2:L2)-MIN(H2:L2)</f>
        <v>205</v>
      </c>
    </row>
    <row r="3" spans="1:13" ht="15" customHeight="1">
      <c r="A3" s="43"/>
      <c r="B3" s="27">
        <v>119189</v>
      </c>
      <c r="C3" s="28" t="s">
        <v>21</v>
      </c>
      <c r="D3" s="31" t="s">
        <v>57</v>
      </c>
      <c r="E3" s="29"/>
      <c r="F3" s="32"/>
      <c r="G3" s="47"/>
      <c r="H3" s="38"/>
      <c r="I3" s="38"/>
      <c r="J3" s="38"/>
      <c r="K3" s="38"/>
      <c r="L3" s="38"/>
      <c r="M3" s="38">
        <f t="shared" si="0"/>
        <v>0</v>
      </c>
    </row>
    <row r="4" spans="1:13" ht="15" customHeight="1">
      <c r="A4" s="53">
        <v>2</v>
      </c>
      <c r="B4" s="27">
        <v>57136</v>
      </c>
      <c r="C4" s="30" t="s">
        <v>97</v>
      </c>
      <c r="D4" s="31" t="s">
        <v>57</v>
      </c>
      <c r="E4" s="29"/>
      <c r="F4" s="30" t="s">
        <v>14</v>
      </c>
      <c r="G4" s="46" t="s">
        <v>121</v>
      </c>
      <c r="H4" s="38">
        <v>75</v>
      </c>
      <c r="I4" s="38">
        <v>75</v>
      </c>
      <c r="J4" s="38">
        <v>53</v>
      </c>
      <c r="K4" s="38">
        <v>0</v>
      </c>
      <c r="L4" s="38">
        <v>0</v>
      </c>
      <c r="M4" s="38">
        <f t="shared" si="0"/>
        <v>203</v>
      </c>
    </row>
    <row r="5" spans="1:13" ht="15" customHeight="1">
      <c r="A5" s="54"/>
      <c r="B5" s="27">
        <v>57099</v>
      </c>
      <c r="C5" s="28" t="s">
        <v>51</v>
      </c>
      <c r="D5" s="29">
        <v>7</v>
      </c>
      <c r="E5" s="29"/>
      <c r="F5" s="27"/>
      <c r="G5" s="47"/>
      <c r="H5" s="38"/>
      <c r="I5" s="38"/>
      <c r="J5" s="38"/>
      <c r="K5" s="38"/>
      <c r="L5" s="38"/>
      <c r="M5" s="38">
        <f t="shared" si="0"/>
        <v>0</v>
      </c>
    </row>
    <row r="6" spans="1:13" ht="15" customHeight="1">
      <c r="A6" s="53">
        <v>3</v>
      </c>
      <c r="B6" s="27">
        <v>64036</v>
      </c>
      <c r="C6" s="28" t="s">
        <v>53</v>
      </c>
      <c r="D6" s="29">
        <v>7</v>
      </c>
      <c r="E6" s="33"/>
      <c r="F6" s="36" t="s">
        <v>24</v>
      </c>
      <c r="G6" s="50" t="s">
        <v>59</v>
      </c>
      <c r="H6" s="38">
        <v>68</v>
      </c>
      <c r="I6" s="38">
        <v>62</v>
      </c>
      <c r="J6" s="38">
        <v>49</v>
      </c>
      <c r="K6" s="38">
        <v>0</v>
      </c>
      <c r="L6" s="38">
        <v>0</v>
      </c>
      <c r="M6" s="38">
        <f t="shared" si="0"/>
        <v>179</v>
      </c>
    </row>
    <row r="7" spans="1:13" ht="15" customHeight="1">
      <c r="A7" s="54"/>
      <c r="B7" s="27">
        <v>64040</v>
      </c>
      <c r="C7" s="28" t="s">
        <v>27</v>
      </c>
      <c r="D7" s="33">
        <v>7</v>
      </c>
      <c r="E7" s="33"/>
      <c r="F7" s="35"/>
      <c r="G7" s="51"/>
      <c r="H7" s="38"/>
      <c r="I7" s="38"/>
      <c r="J7" s="38"/>
      <c r="K7" s="38"/>
      <c r="L7" s="38"/>
      <c r="M7" s="38">
        <f t="shared" si="0"/>
        <v>0</v>
      </c>
    </row>
    <row r="8" spans="1:13" ht="15" customHeight="1">
      <c r="A8" s="52">
        <v>4</v>
      </c>
      <c r="B8" s="27">
        <v>24004</v>
      </c>
      <c r="C8" s="30" t="s">
        <v>45</v>
      </c>
      <c r="D8" s="29">
        <v>7</v>
      </c>
      <c r="E8" s="29"/>
      <c r="F8" s="27" t="s">
        <v>18</v>
      </c>
      <c r="G8" s="46" t="s">
        <v>122</v>
      </c>
      <c r="H8" s="38">
        <v>57</v>
      </c>
      <c r="I8" s="38">
        <v>53</v>
      </c>
      <c r="J8" s="38">
        <v>40</v>
      </c>
      <c r="K8" s="38">
        <v>0</v>
      </c>
      <c r="L8" s="38">
        <v>0</v>
      </c>
      <c r="M8" s="38">
        <f aca="true" t="shared" si="1" ref="M8:M15">SUM(H8:L8)-MIN(H8:L8)</f>
        <v>150</v>
      </c>
    </row>
    <row r="9" spans="1:13" ht="15" customHeight="1">
      <c r="A9" s="52"/>
      <c r="B9" s="27">
        <v>24037</v>
      </c>
      <c r="C9" s="28" t="s">
        <v>47</v>
      </c>
      <c r="D9" s="29">
        <v>8</v>
      </c>
      <c r="E9" s="29"/>
      <c r="F9" s="27"/>
      <c r="G9" s="47"/>
      <c r="H9" s="38"/>
      <c r="I9" s="38"/>
      <c r="J9" s="38"/>
      <c r="K9" s="38"/>
      <c r="L9" s="38"/>
      <c r="M9" s="38">
        <f t="shared" si="1"/>
        <v>0</v>
      </c>
    </row>
    <row r="10" spans="1:13" ht="15" customHeight="1">
      <c r="A10" s="53">
        <v>5</v>
      </c>
      <c r="B10" s="27">
        <v>57104</v>
      </c>
      <c r="C10" s="28" t="s">
        <v>52</v>
      </c>
      <c r="D10" s="29">
        <v>8</v>
      </c>
      <c r="E10" s="29"/>
      <c r="F10" s="30" t="s">
        <v>14</v>
      </c>
      <c r="G10" s="46" t="s">
        <v>82</v>
      </c>
      <c r="H10" s="38">
        <v>53</v>
      </c>
      <c r="I10" s="38">
        <v>49</v>
      </c>
      <c r="J10" s="38">
        <v>37</v>
      </c>
      <c r="K10" s="38">
        <v>0</v>
      </c>
      <c r="L10" s="38">
        <v>0</v>
      </c>
      <c r="M10" s="38">
        <f>SUM(H10:L10)-MIN(H10:L10)</f>
        <v>139</v>
      </c>
    </row>
    <row r="11" spans="1:13" ht="15" customHeight="1">
      <c r="A11" s="54"/>
      <c r="B11" s="27">
        <v>57027</v>
      </c>
      <c r="C11" s="30" t="s">
        <v>64</v>
      </c>
      <c r="D11" s="31" t="s">
        <v>63</v>
      </c>
      <c r="E11" s="29"/>
      <c r="F11" s="32"/>
      <c r="G11" s="47"/>
      <c r="H11" s="38"/>
      <c r="I11" s="38"/>
      <c r="J11" s="38"/>
      <c r="K11" s="38"/>
      <c r="L11" s="38"/>
      <c r="M11" s="38">
        <f>SUM(H11:L11)-MIN(H11:L11)</f>
        <v>0</v>
      </c>
    </row>
    <row r="12" spans="1:13" ht="15" customHeight="1">
      <c r="A12" s="52">
        <v>6</v>
      </c>
      <c r="B12" s="34">
        <v>76028</v>
      </c>
      <c r="C12" s="28" t="s">
        <v>43</v>
      </c>
      <c r="D12" s="33">
        <v>8</v>
      </c>
      <c r="E12" s="33"/>
      <c r="F12" s="36" t="s">
        <v>44</v>
      </c>
      <c r="G12" s="50" t="s">
        <v>156</v>
      </c>
      <c r="H12" s="38">
        <v>0</v>
      </c>
      <c r="I12" s="38">
        <v>57</v>
      </c>
      <c r="J12" s="38">
        <v>62</v>
      </c>
      <c r="K12" s="38">
        <v>0</v>
      </c>
      <c r="L12" s="38">
        <v>0</v>
      </c>
      <c r="M12" s="38">
        <f t="shared" si="1"/>
        <v>119</v>
      </c>
    </row>
    <row r="13" spans="1:13" ht="15" customHeight="1">
      <c r="A13" s="52"/>
      <c r="B13" s="34">
        <v>133015</v>
      </c>
      <c r="C13" s="28" t="s">
        <v>42</v>
      </c>
      <c r="D13" s="33">
        <v>8</v>
      </c>
      <c r="E13" s="33"/>
      <c r="F13" s="28" t="s">
        <v>123</v>
      </c>
      <c r="G13" s="51"/>
      <c r="H13" s="38"/>
      <c r="I13" s="38"/>
      <c r="J13" s="38"/>
      <c r="K13" s="38"/>
      <c r="L13" s="38"/>
      <c r="M13" s="38">
        <f t="shared" si="1"/>
        <v>0</v>
      </c>
    </row>
    <row r="14" spans="1:13" ht="15" customHeight="1">
      <c r="A14" s="48">
        <v>7</v>
      </c>
      <c r="B14" s="27">
        <v>11065</v>
      </c>
      <c r="C14" s="28" t="s">
        <v>124</v>
      </c>
      <c r="D14" s="29">
        <v>7</v>
      </c>
      <c r="E14" s="29"/>
      <c r="F14" s="27" t="s">
        <v>94</v>
      </c>
      <c r="G14" s="46" t="s">
        <v>154</v>
      </c>
      <c r="H14" s="38">
        <v>0</v>
      </c>
      <c r="I14" s="38">
        <v>0</v>
      </c>
      <c r="J14" s="38">
        <v>68</v>
      </c>
      <c r="K14" s="38">
        <v>0</v>
      </c>
      <c r="L14" s="38">
        <v>0</v>
      </c>
      <c r="M14" s="38">
        <f t="shared" si="1"/>
        <v>68</v>
      </c>
    </row>
    <row r="15" spans="1:13" ht="15" customHeight="1">
      <c r="A15" s="48"/>
      <c r="B15" s="27">
        <v>11088</v>
      </c>
      <c r="C15" s="28" t="s">
        <v>127</v>
      </c>
      <c r="D15" s="29">
        <v>7</v>
      </c>
      <c r="E15" s="29"/>
      <c r="F15" s="32"/>
      <c r="G15" s="47"/>
      <c r="H15" s="38"/>
      <c r="I15" s="38"/>
      <c r="J15" s="38"/>
      <c r="K15" s="38"/>
      <c r="L15" s="38"/>
      <c r="M15" s="38">
        <f t="shared" si="1"/>
        <v>0</v>
      </c>
    </row>
    <row r="16" spans="1:13" ht="15" customHeight="1">
      <c r="A16" s="48">
        <v>8</v>
      </c>
      <c r="B16" s="27">
        <v>11067</v>
      </c>
      <c r="C16" s="28" t="s">
        <v>128</v>
      </c>
      <c r="D16" s="29">
        <v>8</v>
      </c>
      <c r="E16" s="29"/>
      <c r="F16" s="30" t="s">
        <v>94</v>
      </c>
      <c r="G16" s="46" t="s">
        <v>157</v>
      </c>
      <c r="H16" s="38">
        <v>0</v>
      </c>
      <c r="I16" s="38">
        <v>0</v>
      </c>
      <c r="J16" s="38">
        <v>57</v>
      </c>
      <c r="K16" s="38">
        <v>0</v>
      </c>
      <c r="L16" s="38">
        <v>0</v>
      </c>
      <c r="M16" s="38">
        <f aca="true" t="shared" si="2" ref="M16:M21">SUM(H16:L16)-MIN(H16:L16)</f>
        <v>57</v>
      </c>
    </row>
    <row r="17" spans="1:13" ht="15" customHeight="1">
      <c r="A17" s="48"/>
      <c r="B17" s="27">
        <v>11030</v>
      </c>
      <c r="C17" s="28" t="s">
        <v>125</v>
      </c>
      <c r="D17" s="31" t="s">
        <v>155</v>
      </c>
      <c r="E17" s="29"/>
      <c r="F17" s="32"/>
      <c r="G17" s="47"/>
      <c r="H17" s="38"/>
      <c r="I17" s="38"/>
      <c r="J17" s="38"/>
      <c r="K17" s="38"/>
      <c r="L17" s="38"/>
      <c r="M17" s="38">
        <f t="shared" si="2"/>
        <v>0</v>
      </c>
    </row>
    <row r="18" spans="1:13" ht="15" customHeight="1">
      <c r="A18" s="49">
        <v>9</v>
      </c>
      <c r="B18" s="27">
        <v>64026</v>
      </c>
      <c r="C18" s="28" t="s">
        <v>46</v>
      </c>
      <c r="D18" s="31" t="s">
        <v>57</v>
      </c>
      <c r="E18" s="29"/>
      <c r="F18" s="27" t="s">
        <v>24</v>
      </c>
      <c r="G18" s="46" t="s">
        <v>158</v>
      </c>
      <c r="H18" s="38">
        <v>0</v>
      </c>
      <c r="I18" s="38">
        <v>0</v>
      </c>
      <c r="J18" s="38">
        <v>46</v>
      </c>
      <c r="K18" s="38">
        <v>0</v>
      </c>
      <c r="L18" s="38">
        <v>0</v>
      </c>
      <c r="M18" s="38">
        <f t="shared" si="2"/>
        <v>46</v>
      </c>
    </row>
    <row r="19" spans="1:13" ht="15" customHeight="1">
      <c r="A19" s="49"/>
      <c r="B19" s="27">
        <v>64058</v>
      </c>
      <c r="C19" s="28" t="s">
        <v>66</v>
      </c>
      <c r="D19" s="29">
        <v>7</v>
      </c>
      <c r="E19" s="29"/>
      <c r="F19" s="30"/>
      <c r="G19" s="47"/>
      <c r="H19" s="38"/>
      <c r="I19" s="38"/>
      <c r="J19" s="38"/>
      <c r="K19" s="38"/>
      <c r="L19" s="38"/>
      <c r="M19" s="38">
        <f t="shared" si="2"/>
        <v>0</v>
      </c>
    </row>
    <row r="20" spans="1:13" ht="15" customHeight="1">
      <c r="A20" s="48">
        <v>10</v>
      </c>
      <c r="B20" s="27">
        <v>11031</v>
      </c>
      <c r="C20" s="28" t="s">
        <v>133</v>
      </c>
      <c r="D20" s="31" t="s">
        <v>63</v>
      </c>
      <c r="E20" s="29"/>
      <c r="F20" s="27" t="s">
        <v>94</v>
      </c>
      <c r="G20" s="46" t="s">
        <v>159</v>
      </c>
      <c r="H20" s="38">
        <v>0</v>
      </c>
      <c r="I20" s="38">
        <v>0</v>
      </c>
      <c r="J20" s="38">
        <v>43</v>
      </c>
      <c r="K20" s="38">
        <v>0</v>
      </c>
      <c r="L20" s="38">
        <v>0</v>
      </c>
      <c r="M20" s="38">
        <f t="shared" si="2"/>
        <v>43</v>
      </c>
    </row>
    <row r="21" spans="1:13" ht="15" customHeight="1">
      <c r="A21" s="48"/>
      <c r="B21" s="27">
        <v>11022</v>
      </c>
      <c r="C21" s="28" t="s">
        <v>126</v>
      </c>
      <c r="D21" s="29">
        <v>7</v>
      </c>
      <c r="E21" s="29"/>
      <c r="F21" s="30"/>
      <c r="G21" s="47"/>
      <c r="H21" s="38"/>
      <c r="I21" s="38"/>
      <c r="J21" s="38"/>
      <c r="K21" s="38"/>
      <c r="L21" s="38"/>
      <c r="M21" s="38">
        <f t="shared" si="2"/>
        <v>0</v>
      </c>
    </row>
    <row r="22" spans="1:13" ht="12.75" customHeight="1">
      <c r="A22" s="44">
        <v>11</v>
      </c>
      <c r="B22" s="27">
        <v>45002</v>
      </c>
      <c r="C22" s="28" t="s">
        <v>151</v>
      </c>
      <c r="D22" s="31" t="s">
        <v>155</v>
      </c>
      <c r="E22" s="29"/>
      <c r="F22" s="27" t="s">
        <v>145</v>
      </c>
      <c r="G22" s="46" t="s">
        <v>160</v>
      </c>
      <c r="H22" s="38">
        <v>0</v>
      </c>
      <c r="I22" s="38">
        <v>0</v>
      </c>
      <c r="J22" s="38">
        <v>35</v>
      </c>
      <c r="K22" s="38">
        <v>0</v>
      </c>
      <c r="L22" s="38">
        <v>0</v>
      </c>
      <c r="M22" s="38">
        <f>SUM(H22:L22)-MIN(H22:L22)</f>
        <v>35</v>
      </c>
    </row>
    <row r="23" spans="1:13" ht="12.75" customHeight="1">
      <c r="A23" s="45"/>
      <c r="B23" s="27">
        <v>45027</v>
      </c>
      <c r="C23" s="28" t="s">
        <v>152</v>
      </c>
      <c r="D23" s="29">
        <v>9</v>
      </c>
      <c r="E23" s="29"/>
      <c r="F23" s="30"/>
      <c r="G23" s="47"/>
      <c r="H23" s="38"/>
      <c r="I23" s="38"/>
      <c r="J23" s="38"/>
      <c r="K23" s="38"/>
      <c r="L23" s="38"/>
      <c r="M23" s="38">
        <f>SUM(H23:L23)-MIN(H23:L23)</f>
        <v>0</v>
      </c>
    </row>
    <row r="24" spans="1:13" ht="12.7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3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</sheetData>
  <sheetProtection selectLockedCells="1" selectUnlockedCells="1"/>
  <mergeCells count="89">
    <mergeCell ref="A10:A11"/>
    <mergeCell ref="A6:A7"/>
    <mergeCell ref="A4:A5"/>
    <mergeCell ref="J16:J17"/>
    <mergeCell ref="G2:G3"/>
    <mergeCell ref="H2:H3"/>
    <mergeCell ref="G16:G17"/>
    <mergeCell ref="J12:J13"/>
    <mergeCell ref="L2:L3"/>
    <mergeCell ref="M2:M3"/>
    <mergeCell ref="K10:K11"/>
    <mergeCell ref="L10:L11"/>
    <mergeCell ref="M14:M15"/>
    <mergeCell ref="M10:M11"/>
    <mergeCell ref="L14:L15"/>
    <mergeCell ref="L8:L9"/>
    <mergeCell ref="M8:M9"/>
    <mergeCell ref="M12:M13"/>
    <mergeCell ref="G14:G15"/>
    <mergeCell ref="L16:L17"/>
    <mergeCell ref="M16:M17"/>
    <mergeCell ref="H16:H17"/>
    <mergeCell ref="J2:J3"/>
    <mergeCell ref="A12:A13"/>
    <mergeCell ref="J8:J9"/>
    <mergeCell ref="A14:A15"/>
    <mergeCell ref="M6:M7"/>
    <mergeCell ref="H14:H15"/>
    <mergeCell ref="I14:I15"/>
    <mergeCell ref="G8:G9"/>
    <mergeCell ref="H8:H9"/>
    <mergeCell ref="I8:I9"/>
    <mergeCell ref="A16:A17"/>
    <mergeCell ref="K2:K3"/>
    <mergeCell ref="J14:J15"/>
    <mergeCell ref="K8:K9"/>
    <mergeCell ref="H12:H13"/>
    <mergeCell ref="I12:I13"/>
    <mergeCell ref="I16:I17"/>
    <mergeCell ref="G6:G7"/>
    <mergeCell ref="A8:A9"/>
    <mergeCell ref="I2:I3"/>
    <mergeCell ref="K16:K17"/>
    <mergeCell ref="L4:L5"/>
    <mergeCell ref="A20:A21"/>
    <mergeCell ref="G10:G11"/>
    <mergeCell ref="J6:J7"/>
    <mergeCell ref="K6:K7"/>
    <mergeCell ref="H4:H5"/>
    <mergeCell ref="I4:I5"/>
    <mergeCell ref="A18:A19"/>
    <mergeCell ref="H10:H11"/>
    <mergeCell ref="H6:H7"/>
    <mergeCell ref="I6:I7"/>
    <mergeCell ref="L12:L13"/>
    <mergeCell ref="G4:G5"/>
    <mergeCell ref="K12:K13"/>
    <mergeCell ref="K14:K15"/>
    <mergeCell ref="I10:I11"/>
    <mergeCell ref="G12:G13"/>
    <mergeCell ref="K4:K5"/>
    <mergeCell ref="J10:J11"/>
    <mergeCell ref="M4:M5"/>
    <mergeCell ref="G18:G19"/>
    <mergeCell ref="H18:H19"/>
    <mergeCell ref="I18:I19"/>
    <mergeCell ref="J18:J19"/>
    <mergeCell ref="K18:K19"/>
    <mergeCell ref="L18:L19"/>
    <mergeCell ref="L6:L7"/>
    <mergeCell ref="M18:M19"/>
    <mergeCell ref="J4:J5"/>
    <mergeCell ref="H20:H21"/>
    <mergeCell ref="I20:I21"/>
    <mergeCell ref="J20:J21"/>
    <mergeCell ref="K20:K21"/>
    <mergeCell ref="L20:L21"/>
    <mergeCell ref="M20:M21"/>
    <mergeCell ref="H22:H23"/>
    <mergeCell ref="I22:I23"/>
    <mergeCell ref="J22:J23"/>
    <mergeCell ref="K22:K23"/>
    <mergeCell ref="L22:L23"/>
    <mergeCell ref="M22:M23"/>
    <mergeCell ref="G20:G21"/>
    <mergeCell ref="G22:G23"/>
    <mergeCell ref="A24:M25"/>
    <mergeCell ref="A2:A3"/>
    <mergeCell ref="A22:A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L23"/>
  <sheetViews>
    <sheetView zoomScalePageLayoutView="0" workbookViewId="0" topLeftCell="A10">
      <selection activeCell="F19" sqref="F19:M25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60" customHeight="1">
      <c r="A1" s="7" t="s">
        <v>0</v>
      </c>
      <c r="B1" s="7" t="s">
        <v>1</v>
      </c>
      <c r="C1" s="8" t="s">
        <v>39</v>
      </c>
      <c r="D1" s="7" t="s">
        <v>3</v>
      </c>
      <c r="E1" s="7" t="s">
        <v>4</v>
      </c>
      <c r="F1" s="9" t="s">
        <v>5</v>
      </c>
      <c r="G1" s="37" t="s">
        <v>85</v>
      </c>
      <c r="H1" s="10" t="s">
        <v>6</v>
      </c>
      <c r="I1" s="10" t="s">
        <v>9</v>
      </c>
      <c r="J1" s="10" t="s">
        <v>7</v>
      </c>
      <c r="K1" s="10" t="s">
        <v>8</v>
      </c>
      <c r="L1" s="10" t="s">
        <v>10</v>
      </c>
    </row>
    <row r="2" spans="1:12" ht="15" customHeight="1">
      <c r="A2" s="1">
        <v>1</v>
      </c>
      <c r="B2" s="2">
        <v>119198</v>
      </c>
      <c r="C2" s="3" t="s">
        <v>29</v>
      </c>
      <c r="D2" s="4">
        <v>7</v>
      </c>
      <c r="F2" s="3" t="s">
        <v>11</v>
      </c>
      <c r="G2" s="11">
        <v>75</v>
      </c>
      <c r="H2" s="11">
        <v>75</v>
      </c>
      <c r="I2" s="4">
        <v>68</v>
      </c>
      <c r="J2" s="4">
        <v>0</v>
      </c>
      <c r="K2" s="4">
        <v>0</v>
      </c>
      <c r="L2" s="2">
        <f aca="true" t="shared" si="0" ref="L2:L17">SUM(G2:K2)-MIN(G2:K2)</f>
        <v>218</v>
      </c>
    </row>
    <row r="3" spans="1:12" ht="15" customHeight="1">
      <c r="A3" s="1">
        <v>2</v>
      </c>
      <c r="B3" s="2">
        <v>119208</v>
      </c>
      <c r="C3" s="3" t="s">
        <v>54</v>
      </c>
      <c r="D3" s="4">
        <v>8</v>
      </c>
      <c r="F3" s="3" t="s">
        <v>11</v>
      </c>
      <c r="G3" s="11">
        <v>68</v>
      </c>
      <c r="H3" s="11">
        <v>68</v>
      </c>
      <c r="I3" s="4">
        <v>75</v>
      </c>
      <c r="J3" s="4">
        <v>0</v>
      </c>
      <c r="K3" s="4">
        <v>0</v>
      </c>
      <c r="L3" s="2">
        <f t="shared" si="0"/>
        <v>211</v>
      </c>
    </row>
    <row r="4" spans="1:12" ht="15" customHeight="1">
      <c r="A4" s="1">
        <v>3</v>
      </c>
      <c r="B4" s="2">
        <v>119192</v>
      </c>
      <c r="C4" s="3" t="s">
        <v>33</v>
      </c>
      <c r="D4" s="4">
        <v>7</v>
      </c>
      <c r="F4" s="3" t="s">
        <v>11</v>
      </c>
      <c r="G4" s="11">
        <v>57</v>
      </c>
      <c r="H4" s="11">
        <v>62</v>
      </c>
      <c r="I4" s="4">
        <v>57</v>
      </c>
      <c r="J4" s="4">
        <v>0</v>
      </c>
      <c r="K4" s="4">
        <v>0</v>
      </c>
      <c r="L4" s="2">
        <f t="shared" si="0"/>
        <v>176</v>
      </c>
    </row>
    <row r="5" spans="1:12" ht="15" customHeight="1">
      <c r="A5" s="1">
        <v>4</v>
      </c>
      <c r="B5" s="2">
        <v>1120</v>
      </c>
      <c r="C5" s="3" t="s">
        <v>32</v>
      </c>
      <c r="D5" s="4">
        <v>7</v>
      </c>
      <c r="F5" s="3" t="s">
        <v>12</v>
      </c>
      <c r="G5" s="11">
        <v>49</v>
      </c>
      <c r="H5" s="11">
        <v>57</v>
      </c>
      <c r="I5" s="4">
        <v>62</v>
      </c>
      <c r="J5" s="4">
        <v>0</v>
      </c>
      <c r="K5" s="4">
        <v>0</v>
      </c>
      <c r="L5" s="2">
        <f t="shared" si="0"/>
        <v>168</v>
      </c>
    </row>
    <row r="6" spans="1:12" ht="15" customHeight="1">
      <c r="A6" s="1">
        <v>5</v>
      </c>
      <c r="B6" s="2">
        <v>103010</v>
      </c>
      <c r="C6" s="3" t="s">
        <v>56</v>
      </c>
      <c r="D6" s="4">
        <v>8</v>
      </c>
      <c r="F6" s="3" t="s">
        <v>13</v>
      </c>
      <c r="G6" s="11">
        <v>53</v>
      </c>
      <c r="H6" s="11">
        <v>53</v>
      </c>
      <c r="I6" s="4">
        <v>49</v>
      </c>
      <c r="J6" s="4">
        <v>0</v>
      </c>
      <c r="K6" s="4">
        <v>0</v>
      </c>
      <c r="L6" s="2">
        <f t="shared" si="0"/>
        <v>155</v>
      </c>
    </row>
    <row r="7" spans="1:12" ht="15" customHeight="1">
      <c r="A7" s="1">
        <v>6</v>
      </c>
      <c r="B7" s="2">
        <v>119227</v>
      </c>
      <c r="C7" s="3" t="s">
        <v>74</v>
      </c>
      <c r="D7" s="4">
        <v>7</v>
      </c>
      <c r="F7" s="3" t="s">
        <v>11</v>
      </c>
      <c r="G7" s="11">
        <v>62</v>
      </c>
      <c r="H7" s="11">
        <v>49</v>
      </c>
      <c r="I7" s="4">
        <v>40</v>
      </c>
      <c r="J7" s="4">
        <v>0</v>
      </c>
      <c r="K7" s="4">
        <v>0</v>
      </c>
      <c r="L7" s="2">
        <f t="shared" si="0"/>
        <v>151</v>
      </c>
    </row>
    <row r="8" spans="1:12" ht="15" customHeight="1">
      <c r="A8" s="1">
        <v>7</v>
      </c>
      <c r="B8" s="2">
        <v>119177</v>
      </c>
      <c r="C8" s="3" t="s">
        <v>77</v>
      </c>
      <c r="D8" s="4">
        <v>9</v>
      </c>
      <c r="F8" s="3" t="s">
        <v>11</v>
      </c>
      <c r="G8" s="11">
        <v>46</v>
      </c>
      <c r="H8" s="11">
        <v>46</v>
      </c>
      <c r="I8" s="4">
        <v>33</v>
      </c>
      <c r="J8" s="4">
        <v>0</v>
      </c>
      <c r="K8" s="4">
        <v>0</v>
      </c>
      <c r="L8" s="2">
        <f t="shared" si="0"/>
        <v>125</v>
      </c>
    </row>
    <row r="9" spans="1:12" ht="15" customHeight="1">
      <c r="A9" s="1">
        <v>8</v>
      </c>
      <c r="B9" s="2">
        <v>11078</v>
      </c>
      <c r="C9" s="3" t="s">
        <v>142</v>
      </c>
      <c r="D9" s="4">
        <v>7</v>
      </c>
      <c r="F9" s="3" t="s">
        <v>94</v>
      </c>
      <c r="G9" s="11">
        <v>0</v>
      </c>
      <c r="H9" s="11">
        <v>0</v>
      </c>
      <c r="I9" s="4">
        <v>53</v>
      </c>
      <c r="J9" s="4">
        <v>0</v>
      </c>
      <c r="K9" s="4">
        <v>0</v>
      </c>
      <c r="L9" s="2">
        <f t="shared" si="0"/>
        <v>53</v>
      </c>
    </row>
    <row r="10" spans="1:12" ht="15" customHeight="1">
      <c r="A10" s="1">
        <v>9</v>
      </c>
      <c r="B10" s="2">
        <v>129041</v>
      </c>
      <c r="C10" s="3" t="s">
        <v>143</v>
      </c>
      <c r="D10" s="4">
        <v>8</v>
      </c>
      <c r="F10" s="3" t="s">
        <v>140</v>
      </c>
      <c r="G10" s="11">
        <v>0</v>
      </c>
      <c r="H10" s="11">
        <v>0</v>
      </c>
      <c r="I10" s="4">
        <v>46</v>
      </c>
      <c r="J10" s="4">
        <v>0</v>
      </c>
      <c r="K10" s="4">
        <v>0</v>
      </c>
      <c r="L10" s="2">
        <f t="shared" si="0"/>
        <v>46</v>
      </c>
    </row>
    <row r="11" spans="1:12" ht="15" customHeight="1">
      <c r="A11" s="1">
        <v>10</v>
      </c>
      <c r="B11" s="2">
        <v>11071</v>
      </c>
      <c r="C11" s="3" t="s">
        <v>141</v>
      </c>
      <c r="D11" s="4">
        <v>8</v>
      </c>
      <c r="F11" s="3" t="s">
        <v>94</v>
      </c>
      <c r="G11" s="11">
        <v>0</v>
      </c>
      <c r="H11" s="11">
        <v>0</v>
      </c>
      <c r="I11" s="4">
        <v>43</v>
      </c>
      <c r="J11" s="4">
        <v>0</v>
      </c>
      <c r="K11" s="4">
        <v>0</v>
      </c>
      <c r="L11" s="2">
        <f t="shared" si="0"/>
        <v>43</v>
      </c>
    </row>
    <row r="12" spans="1:12" ht="15" customHeight="1">
      <c r="A12" s="1">
        <v>11</v>
      </c>
      <c r="B12" s="2">
        <v>11075</v>
      </c>
      <c r="C12" s="3" t="s">
        <v>137</v>
      </c>
      <c r="D12" s="4">
        <v>8</v>
      </c>
      <c r="F12" s="3" t="s">
        <v>94</v>
      </c>
      <c r="G12" s="11">
        <v>0</v>
      </c>
      <c r="H12" s="11">
        <v>0</v>
      </c>
      <c r="I12" s="4">
        <v>37</v>
      </c>
      <c r="J12" s="4">
        <v>0</v>
      </c>
      <c r="K12" s="4">
        <v>0</v>
      </c>
      <c r="L12" s="2">
        <f t="shared" si="0"/>
        <v>37</v>
      </c>
    </row>
    <row r="13" spans="1:12" ht="15" customHeight="1">
      <c r="A13" s="1">
        <v>12</v>
      </c>
      <c r="B13" s="2">
        <v>60063</v>
      </c>
      <c r="C13" s="3" t="s">
        <v>83</v>
      </c>
      <c r="D13" s="4">
        <v>8</v>
      </c>
      <c r="F13" s="3" t="s">
        <v>17</v>
      </c>
      <c r="G13" s="11">
        <v>0</v>
      </c>
      <c r="H13" s="11">
        <v>0</v>
      </c>
      <c r="I13" s="4">
        <v>35</v>
      </c>
      <c r="J13" s="4">
        <v>0</v>
      </c>
      <c r="K13" s="4">
        <v>0</v>
      </c>
      <c r="L13" s="2">
        <f t="shared" si="0"/>
        <v>35</v>
      </c>
    </row>
    <row r="14" spans="1:12" ht="15" customHeight="1">
      <c r="A14" s="1">
        <v>13</v>
      </c>
      <c r="B14" s="2">
        <v>119176</v>
      </c>
      <c r="C14" s="3" t="s">
        <v>31</v>
      </c>
      <c r="D14" s="4">
        <v>7</v>
      </c>
      <c r="F14" s="3" t="s">
        <v>11</v>
      </c>
      <c r="G14" s="11">
        <v>0</v>
      </c>
      <c r="H14" s="11">
        <v>0</v>
      </c>
      <c r="I14" s="4">
        <v>31</v>
      </c>
      <c r="J14" s="4">
        <v>0</v>
      </c>
      <c r="K14" s="4">
        <v>0</v>
      </c>
      <c r="L14" s="2">
        <f t="shared" si="0"/>
        <v>31</v>
      </c>
    </row>
    <row r="15" spans="1:12" ht="15" customHeight="1">
      <c r="A15" s="1">
        <v>14</v>
      </c>
      <c r="B15" s="2">
        <v>45004</v>
      </c>
      <c r="C15" s="3" t="s">
        <v>144</v>
      </c>
      <c r="D15" s="4">
        <v>9</v>
      </c>
      <c r="F15" s="3" t="s">
        <v>145</v>
      </c>
      <c r="G15" s="11">
        <v>0</v>
      </c>
      <c r="H15" s="11">
        <v>0</v>
      </c>
      <c r="I15" s="4">
        <v>29</v>
      </c>
      <c r="J15" s="4">
        <v>0</v>
      </c>
      <c r="K15" s="4">
        <v>0</v>
      </c>
      <c r="L15" s="2">
        <f t="shared" si="0"/>
        <v>29</v>
      </c>
    </row>
    <row r="16" spans="1:12" ht="15" customHeight="1">
      <c r="A16" s="1">
        <v>15</v>
      </c>
      <c r="B16" s="2">
        <v>119196</v>
      </c>
      <c r="C16" s="3" t="s">
        <v>30</v>
      </c>
      <c r="D16" s="4">
        <v>7</v>
      </c>
      <c r="F16" s="3" t="s">
        <v>11</v>
      </c>
      <c r="G16" s="11">
        <v>0</v>
      </c>
      <c r="H16" s="11">
        <v>0</v>
      </c>
      <c r="I16" s="4">
        <v>27</v>
      </c>
      <c r="J16" s="4">
        <v>0</v>
      </c>
      <c r="K16" s="4">
        <v>0</v>
      </c>
      <c r="L16" s="2">
        <f t="shared" si="0"/>
        <v>27</v>
      </c>
    </row>
    <row r="17" spans="1:12" ht="15" customHeight="1">
      <c r="A17" s="1">
        <v>16</v>
      </c>
      <c r="B17" s="2">
        <v>11079</v>
      </c>
      <c r="C17" s="3" t="s">
        <v>146</v>
      </c>
      <c r="D17" s="4">
        <v>10</v>
      </c>
      <c r="F17" s="3" t="s">
        <v>94</v>
      </c>
      <c r="G17" s="11">
        <v>0</v>
      </c>
      <c r="H17" s="11">
        <v>0</v>
      </c>
      <c r="I17" s="4">
        <v>25</v>
      </c>
      <c r="J17" s="4">
        <v>0</v>
      </c>
      <c r="K17" s="4">
        <v>0</v>
      </c>
      <c r="L17" s="2">
        <f t="shared" si="0"/>
        <v>25</v>
      </c>
    </row>
    <row r="18" spans="7:12" ht="15" customHeight="1">
      <c r="G18" s="11"/>
      <c r="H18" s="11"/>
      <c r="I18" s="4"/>
      <c r="J18" s="4"/>
      <c r="K18" s="4"/>
      <c r="L18" s="2"/>
    </row>
    <row r="19" spans="7:12" ht="15" customHeight="1">
      <c r="G19" s="11"/>
      <c r="H19" s="11"/>
      <c r="I19" s="4"/>
      <c r="J19" s="4"/>
      <c r="K19" s="4"/>
      <c r="L19" s="2"/>
    </row>
    <row r="20" spans="7:12" ht="15" customHeight="1">
      <c r="G20" s="11"/>
      <c r="H20" s="11"/>
      <c r="I20" s="4"/>
      <c r="J20" s="4"/>
      <c r="K20" s="4"/>
      <c r="L20" s="2"/>
    </row>
    <row r="21" spans="7:12" ht="15" customHeight="1">
      <c r="G21" s="11"/>
      <c r="H21" s="11"/>
      <c r="I21" s="4"/>
      <c r="J21" s="4"/>
      <c r="K21" s="4"/>
      <c r="L21" s="2"/>
    </row>
    <row r="22" spans="7:12" ht="15" customHeight="1">
      <c r="G22" s="11"/>
      <c r="H22" s="11"/>
      <c r="I22" s="4"/>
      <c r="J22" s="4"/>
      <c r="K22" s="4"/>
      <c r="L22" s="2"/>
    </row>
    <row r="23" spans="7:12" ht="15" customHeight="1">
      <c r="G23" s="11"/>
      <c r="H23" s="11"/>
      <c r="I23" s="4"/>
      <c r="J23" s="4"/>
      <c r="K23" s="4"/>
      <c r="L23" s="2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F6" sqref="F6:L6"/>
    </sheetView>
  </sheetViews>
  <sheetFormatPr defaultColWidth="11.50390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50390625" style="0" customWidth="1"/>
    <col min="5" max="5" width="12.5039062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50390625" style="0" customWidth="1"/>
    <col min="12" max="255" width="9.125" style="0" customWidth="1"/>
  </cols>
  <sheetData>
    <row r="1" spans="1:11" ht="54">
      <c r="A1" s="7" t="s">
        <v>0</v>
      </c>
      <c r="B1" s="7" t="s">
        <v>1</v>
      </c>
      <c r="C1" s="8" t="s">
        <v>40</v>
      </c>
      <c r="D1" s="7" t="s">
        <v>3</v>
      </c>
      <c r="E1" s="9" t="s">
        <v>5</v>
      </c>
      <c r="F1" s="37" t="s">
        <v>85</v>
      </c>
      <c r="G1" s="10" t="s">
        <v>6</v>
      </c>
      <c r="H1" s="10" t="s">
        <v>9</v>
      </c>
      <c r="I1" s="10" t="s">
        <v>7</v>
      </c>
      <c r="J1" s="10" t="s">
        <v>8</v>
      </c>
      <c r="K1" s="10" t="s">
        <v>10</v>
      </c>
    </row>
    <row r="2" spans="1:11" ht="15" customHeight="1">
      <c r="A2" s="23">
        <v>1</v>
      </c>
      <c r="B2" s="2">
        <v>119177</v>
      </c>
      <c r="C2" s="3" t="s">
        <v>77</v>
      </c>
      <c r="D2" s="4">
        <v>9</v>
      </c>
      <c r="E2" s="3" t="s">
        <v>11</v>
      </c>
      <c r="F2">
        <v>75</v>
      </c>
      <c r="G2" s="4">
        <v>75</v>
      </c>
      <c r="H2" s="4">
        <v>75</v>
      </c>
      <c r="I2" s="11">
        <v>0</v>
      </c>
      <c r="J2" s="4">
        <v>0</v>
      </c>
      <c r="K2" s="14">
        <f>SUM(F2:J2)-MIN(F2:J2)</f>
        <v>225</v>
      </c>
    </row>
    <row r="3" spans="1:11" ht="15" customHeight="1">
      <c r="A3" s="23">
        <v>2</v>
      </c>
      <c r="B3" s="2">
        <v>45004</v>
      </c>
      <c r="C3" s="3" t="s">
        <v>144</v>
      </c>
      <c r="D3" s="4">
        <v>9</v>
      </c>
      <c r="E3" s="3" t="s">
        <v>145</v>
      </c>
      <c r="F3">
        <v>0</v>
      </c>
      <c r="G3" s="4">
        <v>0</v>
      </c>
      <c r="H3" s="4">
        <v>68</v>
      </c>
      <c r="I3" s="11">
        <v>0</v>
      </c>
      <c r="J3" s="4">
        <v>0</v>
      </c>
      <c r="K3" s="14">
        <f>SUM(F3:J3)-MIN(F3:J3)</f>
        <v>68</v>
      </c>
    </row>
    <row r="4" spans="1:11" ht="15" customHeight="1">
      <c r="A4" s="23">
        <v>3</v>
      </c>
      <c r="B4" s="2">
        <v>11079</v>
      </c>
      <c r="C4" s="3" t="s">
        <v>146</v>
      </c>
      <c r="D4" s="4">
        <v>10</v>
      </c>
      <c r="E4" s="3" t="s">
        <v>94</v>
      </c>
      <c r="F4">
        <v>0</v>
      </c>
      <c r="G4" s="4">
        <v>0</v>
      </c>
      <c r="H4" s="4">
        <v>62</v>
      </c>
      <c r="I4" s="11">
        <v>0</v>
      </c>
      <c r="J4" s="4">
        <v>0</v>
      </c>
      <c r="K4" s="14">
        <f>SUM(F4:J4)-MIN(F4:J4)</f>
        <v>62</v>
      </c>
    </row>
    <row r="5" spans="1:11" ht="15" customHeight="1">
      <c r="A5" s="23"/>
      <c r="B5" s="2"/>
      <c r="C5" s="3"/>
      <c r="D5" s="4"/>
      <c r="E5" s="3"/>
      <c r="G5" s="4"/>
      <c r="H5" s="4"/>
      <c r="I5" s="11"/>
      <c r="J5" s="4"/>
      <c r="K5" s="1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2020-08-25T06:15:10Z</cp:lastPrinted>
  <dcterms:created xsi:type="dcterms:W3CDTF">2019-06-24T19:39:30Z</dcterms:created>
  <dcterms:modified xsi:type="dcterms:W3CDTF">2021-08-24T14:00:43Z</dcterms:modified>
  <cp:category/>
  <cp:version/>
  <cp:contentType/>
  <cp:contentStatus/>
</cp:coreProperties>
</file>