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 activeTab="3"/>
  </bookViews>
  <sheets>
    <sheet name="c1m" sheetId="1" r:id="rId1"/>
    <sheet name="k1ž" sheetId="2" r:id="rId2"/>
    <sheet name="c2m" sheetId="3" r:id="rId3"/>
    <sheet name="k1m" sheetId="4" r:id="rId4"/>
  </sheets>
  <calcPr calcId="125725"/>
</workbook>
</file>

<file path=xl/calcChain.xml><?xml version="1.0" encoding="utf-8"?>
<calcChain xmlns="http://schemas.openxmlformats.org/spreadsheetml/2006/main">
  <c r="M6" i="4"/>
  <c r="M7"/>
  <c r="M5"/>
  <c r="L15"/>
  <c r="L16"/>
  <c r="L17"/>
  <c r="L18"/>
  <c r="L19"/>
  <c r="L20"/>
  <c r="L14"/>
  <c r="L3" i="2"/>
  <c r="L5"/>
  <c r="L6"/>
  <c r="L7"/>
  <c r="L8"/>
  <c r="L9"/>
  <c r="L10"/>
  <c r="L11"/>
  <c r="L12"/>
  <c r="L13"/>
  <c r="L14"/>
  <c r="L4"/>
</calcChain>
</file>

<file path=xl/sharedStrings.xml><?xml version="1.0" encoding="utf-8"?>
<sst xmlns="http://schemas.openxmlformats.org/spreadsheetml/2006/main" count="563" uniqueCount="251">
  <si>
    <t>C1M</t>
  </si>
  <si>
    <t>VÝSLEDKOVÁ LISTINA</t>
  </si>
  <si>
    <t>14.05.14</t>
  </si>
  <si>
    <t>id</t>
  </si>
  <si>
    <t>součet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</si>
  <si>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</si>
  <si>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</si>
  <si>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</si>
  <si>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</si>
  <si>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</si>
  <si>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</si>
  <si>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</si>
  <si>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</si>
  <si>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</si>
  <si>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</si>
  <si>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</si>
  <si>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om</t>
  </si>
  <si>
    <t>start</t>
  </si>
  <si>
    <t>cíl</t>
  </si>
  <si>
    <t>j.</t>
  </si>
  <si>
    <t>1.</t>
  </si>
  <si>
    <t>1/</t>
  </si>
  <si>
    <t>DM</t>
  </si>
  <si>
    <t>ŠMOLDAS Michal</t>
  </si>
  <si>
    <t>1998</t>
  </si>
  <si>
    <t>1</t>
  </si>
  <si>
    <t>Litovel</t>
  </si>
  <si>
    <t>19:00,00</t>
  </si>
  <si>
    <t>19:45,90</t>
  </si>
  <si>
    <t>49:40,00</t>
  </si>
  <si>
    <t>50:25,20</t>
  </si>
  <si>
    <t>2.</t>
  </si>
  <si>
    <t>2/</t>
  </si>
  <si>
    <t>CHALOUPKA Václav</t>
  </si>
  <si>
    <t>Olomouc</t>
  </si>
  <si>
    <t>DNS</t>
  </si>
  <si>
    <t>57:20,00</t>
  </si>
  <si>
    <t>58:08,90</t>
  </si>
  <si>
    <t>3.</t>
  </si>
  <si>
    <t>DS</t>
  </si>
  <si>
    <t>ŠOTOLA Karel</t>
  </si>
  <si>
    <t>1997</t>
  </si>
  <si>
    <t>3</t>
  </si>
  <si>
    <t>20:00,00</t>
  </si>
  <si>
    <t>20:49,80</t>
  </si>
  <si>
    <t>50:10,00</t>
  </si>
  <si>
    <t>50:59,30</t>
  </si>
  <si>
    <t>4.</t>
  </si>
  <si>
    <t>3/</t>
  </si>
  <si>
    <t>WALTER Jakub</t>
  </si>
  <si>
    <t>Šumperk</t>
  </si>
  <si>
    <t>19:30,00</t>
  </si>
  <si>
    <t>20:27,30</t>
  </si>
  <si>
    <t>5.</t>
  </si>
  <si>
    <t>ZS</t>
  </si>
  <si>
    <t>NOVOTNÝ Petr</t>
  </si>
  <si>
    <t>2000</t>
  </si>
  <si>
    <t>20:30,00</t>
  </si>
  <si>
    <t>21:23,50</t>
  </si>
  <si>
    <t>6.</t>
  </si>
  <si>
    <t>4/</t>
  </si>
  <si>
    <t>SUŠEŇ Daniel</t>
  </si>
  <si>
    <t>1999</t>
  </si>
  <si>
    <t>21:00,00</t>
  </si>
  <si>
    <t>21:56,30</t>
  </si>
  <si>
    <t xml:space="preserve"> </t>
  </si>
  <si>
    <t>NOVOTNÝ Jan</t>
  </si>
  <si>
    <t>VM</t>
  </si>
  <si>
    <t>RAŠNER Karel</t>
  </si>
  <si>
    <t>1976</t>
  </si>
  <si>
    <t>2</t>
  </si>
  <si>
    <t>PATÁK Jan</t>
  </si>
  <si>
    <t>KUČA Jakub</t>
  </si>
  <si>
    <t>K1Z</t>
  </si>
  <si>
    <t>DIMOVOVÁ Barbora</t>
  </si>
  <si>
    <t>23:00,00</t>
  </si>
  <si>
    <t>23:44,60</t>
  </si>
  <si>
    <t>52:30,00</t>
  </si>
  <si>
    <t>53:15,90</t>
  </si>
  <si>
    <t>HRICOVÁ Klára</t>
  </si>
  <si>
    <t>26:30,00</t>
  </si>
  <si>
    <t>55:30,00</t>
  </si>
  <si>
    <t>56:16,40</t>
  </si>
  <si>
    <t>DIMOVOVÁ Viktorie</t>
  </si>
  <si>
    <t>24:00,00</t>
  </si>
  <si>
    <t>24:47,60</t>
  </si>
  <si>
    <t>53:00,00</t>
  </si>
  <si>
    <t>53:48,00</t>
  </si>
  <si>
    <t>HRICOVÁ Adéla</t>
  </si>
  <si>
    <t>27:00,00</t>
  </si>
  <si>
    <t>27:48,70</t>
  </si>
  <si>
    <t>SOUČKOVÁ Karolína</t>
  </si>
  <si>
    <t>28:00,00</t>
  </si>
  <si>
    <t>28:50,10</t>
  </si>
  <si>
    <t>56:00,00</t>
  </si>
  <si>
    <t>56:51,10</t>
  </si>
  <si>
    <t>ZM</t>
  </si>
  <si>
    <t>ČAJKOVÁ Kristýna</t>
  </si>
  <si>
    <t>2002</t>
  </si>
  <si>
    <t>SKVeselí</t>
  </si>
  <si>
    <t>28:30,00</t>
  </si>
  <si>
    <t>29:20,60</t>
  </si>
  <si>
    <t>56:30,00</t>
  </si>
  <si>
    <t>57:20,20</t>
  </si>
  <si>
    <t>7.</t>
  </si>
  <si>
    <t>POMAJBÍKOVÁ Kristýna</t>
  </si>
  <si>
    <t>27:30,00</t>
  </si>
  <si>
    <t>28:20,40</t>
  </si>
  <si>
    <t>8.</t>
  </si>
  <si>
    <t>DOLEŽALOVÁ Lucie</t>
  </si>
  <si>
    <t>2003</t>
  </si>
  <si>
    <t>25:30,00</t>
  </si>
  <si>
    <t>26:27,30</t>
  </si>
  <si>
    <t>54:30,00</t>
  </si>
  <si>
    <t>55:28,10</t>
  </si>
  <si>
    <t>VAŇKOVÁ Michaela</t>
  </si>
  <si>
    <t>24:30,00</t>
  </si>
  <si>
    <t>25:27,30</t>
  </si>
  <si>
    <t>53:30,00</t>
  </si>
  <si>
    <t>54:28,20</t>
  </si>
  <si>
    <t>10.</t>
  </si>
  <si>
    <t>ŠMOLDASOVÁ Zuzana</t>
  </si>
  <si>
    <t>22:30,00</t>
  </si>
  <si>
    <t>23:29,30</t>
  </si>
  <si>
    <t>52:00,00</t>
  </si>
  <si>
    <t>53:01,10</t>
  </si>
  <si>
    <t>11.</t>
  </si>
  <si>
    <t>HEINZOVÁ Bára</t>
  </si>
  <si>
    <t>26:00,00</t>
  </si>
  <si>
    <t>27:01,50</t>
  </si>
  <si>
    <t>55:00,00</t>
  </si>
  <si>
    <t>56:01,90</t>
  </si>
  <si>
    <t>12.</t>
  </si>
  <si>
    <t>5/</t>
  </si>
  <si>
    <t>KNEBLOVÁ Tereza</t>
  </si>
  <si>
    <t>FIALOVÁ Veronika</t>
  </si>
  <si>
    <t>KOLÁŘOVÁ Marika</t>
  </si>
  <si>
    <t>9.</t>
  </si>
  <si>
    <t>C2M</t>
  </si>
  <si>
    <t>116061 116049</t>
  </si>
  <si>
    <t xml:space="preserve">ŠMOLDAS Michal           
ŠOTOLA Karel             </t>
  </si>
  <si>
    <t xml:space="preserve">1998 
1997 </t>
  </si>
  <si>
    <t>42:50,00</t>
  </si>
  <si>
    <t>43:38,60</t>
  </si>
  <si>
    <t>119122 119097</t>
  </si>
  <si>
    <t xml:space="preserve">VRUBLOVSKÝ Jan           
NOVOTNÝ Petr             </t>
  </si>
  <si>
    <t xml:space="preserve">1999 
2000 </t>
  </si>
  <si>
    <t>K1M</t>
  </si>
  <si>
    <t>KUBŮ Petr</t>
  </si>
  <si>
    <t>40:10,00</t>
  </si>
  <si>
    <t>40:48,40</t>
  </si>
  <si>
    <t>07:00,00</t>
  </si>
  <si>
    <t>07:39,20</t>
  </si>
  <si>
    <t>NEUBERT Adam</t>
  </si>
  <si>
    <t>40:40,00</t>
  </si>
  <si>
    <t>41:19,10</t>
  </si>
  <si>
    <t>08:00,00</t>
  </si>
  <si>
    <t>08:39,60</t>
  </si>
  <si>
    <t>08:30,00</t>
  </si>
  <si>
    <t>09:10,60</t>
  </si>
  <si>
    <t>PAPULA Martin</t>
  </si>
  <si>
    <t>30:00,00</t>
  </si>
  <si>
    <t>30:40,80</t>
  </si>
  <si>
    <t>58:10,00</t>
  </si>
  <si>
    <t>58:51,00</t>
  </si>
  <si>
    <t>GABRLÍK Tomáš</t>
  </si>
  <si>
    <t>32:00,00</t>
  </si>
  <si>
    <t>32:46,60</t>
  </si>
  <si>
    <t>58:40,00</t>
  </si>
  <si>
    <t>59:27,30</t>
  </si>
  <si>
    <t>VRUBLOVSKÝ Jan</t>
  </si>
  <si>
    <t>41:10,00</t>
  </si>
  <si>
    <t>41:57,20</t>
  </si>
  <si>
    <t>ŠVARC Adam</t>
  </si>
  <si>
    <t>2001</t>
  </si>
  <si>
    <t>35:00,00</t>
  </si>
  <si>
    <t>35:54,70</t>
  </si>
  <si>
    <t>00:30,00</t>
  </si>
  <si>
    <t>01:24,20</t>
  </si>
  <si>
    <t>LÁTAL Filip</t>
  </si>
  <si>
    <t>31:30,00</t>
  </si>
  <si>
    <t>32:25,30</t>
  </si>
  <si>
    <t>59:20,00</t>
  </si>
  <si>
    <t>00:14,30</t>
  </si>
  <si>
    <t>MRÁKA Tomáš</t>
  </si>
  <si>
    <t>41:40,00</t>
  </si>
  <si>
    <t>42:35,10</t>
  </si>
  <si>
    <t>06:30,00</t>
  </si>
  <si>
    <t>07:25,00</t>
  </si>
  <si>
    <t>JANŮ Filip</t>
  </si>
  <si>
    <t>36:00,00</t>
  </si>
  <si>
    <t>36:56,00</t>
  </si>
  <si>
    <t>02:00,00</t>
  </si>
  <si>
    <t>02:55,30</t>
  </si>
  <si>
    <t>LONÍK Matěj</t>
  </si>
  <si>
    <t>34:20,00</t>
  </si>
  <si>
    <t>35:23,80</t>
  </si>
  <si>
    <t>05:50,00</t>
  </si>
  <si>
    <t>06:45,90</t>
  </si>
  <si>
    <t>HALA Jiří</t>
  </si>
  <si>
    <t>35:30,00</t>
  </si>
  <si>
    <t>36:27,80</t>
  </si>
  <si>
    <t>01:30,00</t>
  </si>
  <si>
    <t>02:26,20</t>
  </si>
  <si>
    <t>13.</t>
  </si>
  <si>
    <t>SOUČEK Tomáš</t>
  </si>
  <si>
    <t>38:30,00</t>
  </si>
  <si>
    <t>39:26,80</t>
  </si>
  <si>
    <t>04:30,00</t>
  </si>
  <si>
    <t>05:28,60</t>
  </si>
  <si>
    <t>14.</t>
  </si>
  <si>
    <t>KRATOCHVÍL Martin</t>
  </si>
  <si>
    <t>37:30,00</t>
  </si>
  <si>
    <t>38:27,70</t>
  </si>
  <si>
    <t>03:30,00</t>
  </si>
  <si>
    <t>04:27,40</t>
  </si>
  <si>
    <t>15.</t>
  </si>
  <si>
    <t>HRADEC Matěj</t>
  </si>
  <si>
    <t>37:00,00</t>
  </si>
  <si>
    <t>37:57,70</t>
  </si>
  <si>
    <t>03:00,00</t>
  </si>
  <si>
    <t>03:58,80</t>
  </si>
  <si>
    <t>16.</t>
  </si>
  <si>
    <t>LUDWIG Hubert</t>
  </si>
  <si>
    <t>32:30,00</t>
  </si>
  <si>
    <t>33:27,80</t>
  </si>
  <si>
    <t>17.</t>
  </si>
  <si>
    <t>6/</t>
  </si>
  <si>
    <t>PROCHÁZKA Vojtěch</t>
  </si>
  <si>
    <t>36:30,00</t>
  </si>
  <si>
    <t>37:28,50</t>
  </si>
  <si>
    <t>02:30,00</t>
  </si>
  <si>
    <t>03:28,30</t>
  </si>
  <si>
    <t>18.</t>
  </si>
  <si>
    <t>7/</t>
  </si>
  <si>
    <t>RUDORFER Martin</t>
  </si>
  <si>
    <t>38:00,00</t>
  </si>
  <si>
    <t>38:59,80</t>
  </si>
  <si>
    <t>04:00,00</t>
  </si>
  <si>
    <t>05:00,30</t>
  </si>
  <si>
    <t>19.</t>
  </si>
  <si>
    <t>8/</t>
  </si>
  <si>
    <t>VYMĚTAL Tadeáš</t>
  </si>
  <si>
    <t>20.</t>
  </si>
  <si>
    <t>VYBÍRAL Ondřej</t>
  </si>
  <si>
    <t>21.</t>
  </si>
  <si>
    <t>9/</t>
  </si>
  <si>
    <t>RANCE Sebastián</t>
  </si>
  <si>
    <t>BEHUŇ Tomáš</t>
  </si>
  <si>
    <t>1996</t>
  </si>
  <si>
    <t>FIALA Jakub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</si>
</sst>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7" fontId="0" fillId="0" borderId="0" xfId="0" applyNumberFormat="1"/>
    <xf numFmtId="47" fontId="1" fillId="0" borderId="0" xfId="0" applyNumberFormat="1" applyFont="1"/>
    <xf numFmtId="0" fontId="1" fillId="0" borderId="0" xfId="0" applyFont="1" applyAlignment="1">
      <alignment horizontal="center" vertical="center"/>
    </xf>
    <xf numFmtId="47" fontId="1" fillId="0" borderId="0" xfId="0" applyNumberFormat="1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B12" sqref="B12"/>
    </sheetView>
  </sheetViews>
  <sheetFormatPr defaultRowHeight="15"/>
  <cols>
    <col min="1" max="1" width="5.42578125" customWidth="1"/>
    <col min="3" max="3" width="5.42578125" customWidth="1"/>
    <col min="4" max="4" width="4.85546875" customWidth="1"/>
    <col min="5" max="5" width="5" customWidth="1"/>
    <col min="6" max="6" width="5.42578125" customWidth="1"/>
    <col min="8" max="8" width="20.5703125" style="1" customWidth="1"/>
    <col min="10" max="10" width="7" style="2" customWidth="1"/>
    <col min="11" max="11" width="9.140625" style="1"/>
    <col min="12" max="14" width="9.140625" style="5"/>
    <col min="15" max="15" width="5.28515625" style="2" customWidth="1"/>
  </cols>
  <sheetData>
    <row r="1" spans="1:20" s="1" customFormat="1">
      <c r="C1" s="1" t="s">
        <v>0</v>
      </c>
      <c r="F1" s="1" t="s">
        <v>1</v>
      </c>
      <c r="J1" s="5"/>
      <c r="L1" s="5"/>
      <c r="M1" s="5"/>
      <c r="N1" s="5" t="s">
        <v>2</v>
      </c>
      <c r="O1" s="5"/>
    </row>
    <row r="2" spans="1:20" s="1" customFormat="1">
      <c r="A2" s="7" t="s">
        <v>3</v>
      </c>
      <c r="B2" s="7" t="s">
        <v>4</v>
      </c>
      <c r="C2" s="7" t="s">
        <v>5</v>
      </c>
      <c r="D2" s="7" t="s">
        <v>6</v>
      </c>
      <c r="E2" s="7"/>
      <c r="F2" s="7" t="s">
        <v>7</v>
      </c>
      <c r="G2" s="7" t="s">
        <v>8</v>
      </c>
      <c r="H2" s="7" t="s">
        <v>9</v>
      </c>
      <c r="I2" s="7" t="s">
        <v>10</v>
      </c>
      <c r="J2" s="8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7" t="s">
        <v>17</v>
      </c>
      <c r="Q2" s="7" t="s">
        <v>18</v>
      </c>
      <c r="R2" s="7" t="s">
        <v>17</v>
      </c>
      <c r="S2" s="7" t="s">
        <v>18</v>
      </c>
      <c r="T2" s="7" t="s">
        <v>19</v>
      </c>
    </row>
    <row r="3" spans="1:20">
      <c r="A3">
        <v>1</v>
      </c>
      <c r="C3" t="s">
        <v>20</v>
      </c>
      <c r="D3" t="s">
        <v>21</v>
      </c>
      <c r="E3" t="s">
        <v>22</v>
      </c>
      <c r="F3" s="2">
        <v>1</v>
      </c>
      <c r="G3">
        <v>116061</v>
      </c>
      <c r="H3" s="1" t="s">
        <v>23</v>
      </c>
      <c r="I3" t="s">
        <v>24</v>
      </c>
      <c r="J3" s="2" t="s">
        <v>25</v>
      </c>
      <c r="K3" s="1" t="s">
        <v>26</v>
      </c>
      <c r="L3" s="6">
        <v>5.3125000000000004E-4</v>
      </c>
      <c r="M3" s="6">
        <v>5.2314814814814824E-4</v>
      </c>
      <c r="N3" s="6">
        <v>5.2314814814814824E-4</v>
      </c>
      <c r="O3" s="2">
        <v>12</v>
      </c>
      <c r="P3" t="s">
        <v>27</v>
      </c>
      <c r="Q3" t="s">
        <v>28</v>
      </c>
      <c r="R3" t="s">
        <v>29</v>
      </c>
      <c r="S3" t="s">
        <v>30</v>
      </c>
    </row>
    <row r="4" spans="1:20">
      <c r="A4">
        <v>8</v>
      </c>
      <c r="C4" t="s">
        <v>31</v>
      </c>
      <c r="D4" t="s">
        <v>32</v>
      </c>
      <c r="E4" t="s">
        <v>22</v>
      </c>
      <c r="F4" s="2">
        <v>8</v>
      </c>
      <c r="G4">
        <v>119117</v>
      </c>
      <c r="H4" s="1" t="s">
        <v>33</v>
      </c>
      <c r="I4" t="s">
        <v>24</v>
      </c>
      <c r="J4" s="2">
        <v>0</v>
      </c>
      <c r="K4" s="1" t="s">
        <v>34</v>
      </c>
      <c r="L4" s="5" t="s">
        <v>35</v>
      </c>
      <c r="M4" s="6">
        <v>5.6597222222222216E-4</v>
      </c>
      <c r="N4" s="6">
        <v>5.6597222222222216E-4</v>
      </c>
      <c r="O4" s="2">
        <v>4</v>
      </c>
      <c r="R4" t="s">
        <v>36</v>
      </c>
      <c r="S4" t="s">
        <v>37</v>
      </c>
    </row>
    <row r="5" spans="1:20">
      <c r="A5">
        <v>5</v>
      </c>
      <c r="C5" t="s">
        <v>38</v>
      </c>
      <c r="D5" t="s">
        <v>21</v>
      </c>
      <c r="E5" t="s">
        <v>39</v>
      </c>
      <c r="F5" s="2">
        <v>5</v>
      </c>
      <c r="G5">
        <v>116049</v>
      </c>
      <c r="H5" s="1" t="s">
        <v>40</v>
      </c>
      <c r="I5" t="s">
        <v>41</v>
      </c>
      <c r="J5" s="2" t="s">
        <v>42</v>
      </c>
      <c r="K5" s="1" t="s">
        <v>26</v>
      </c>
      <c r="L5" s="6">
        <v>5.7638888888888887E-4</v>
      </c>
      <c r="M5" s="6">
        <v>5.7060185185185187E-4</v>
      </c>
      <c r="N5" s="6">
        <v>5.7060185185185187E-4</v>
      </c>
      <c r="O5" s="2">
        <v>3</v>
      </c>
      <c r="P5" t="s">
        <v>43</v>
      </c>
      <c r="Q5" t="s">
        <v>44</v>
      </c>
      <c r="R5" t="s">
        <v>45</v>
      </c>
      <c r="S5" t="s">
        <v>46</v>
      </c>
    </row>
    <row r="6" spans="1:20">
      <c r="A6">
        <v>7</v>
      </c>
      <c r="C6" t="s">
        <v>47</v>
      </c>
      <c r="D6" t="s">
        <v>48</v>
      </c>
      <c r="E6" t="s">
        <v>22</v>
      </c>
      <c r="F6" s="2">
        <v>7</v>
      </c>
      <c r="G6">
        <v>129014</v>
      </c>
      <c r="H6" s="1" t="s">
        <v>49</v>
      </c>
      <c r="I6" t="s">
        <v>24</v>
      </c>
      <c r="J6" s="2" t="s">
        <v>42</v>
      </c>
      <c r="K6" s="1" t="s">
        <v>50</v>
      </c>
      <c r="L6" s="6">
        <v>6.1921296296296301E-4</v>
      </c>
      <c r="M6" s="6">
        <v>6.1574074074074081E-4</v>
      </c>
      <c r="N6" s="6">
        <v>6.1921296296296301E-4</v>
      </c>
      <c r="O6" s="2">
        <v>2</v>
      </c>
      <c r="P6" t="s">
        <v>51</v>
      </c>
      <c r="Q6" t="s">
        <v>52</v>
      </c>
      <c r="R6" s="3">
        <v>3.4143518518518517E-2</v>
      </c>
      <c r="S6" s="3">
        <v>3.4789351851851849E-2</v>
      </c>
    </row>
    <row r="7" spans="1:20">
      <c r="A7">
        <v>10</v>
      </c>
      <c r="C7" t="s">
        <v>53</v>
      </c>
      <c r="D7" t="s">
        <v>21</v>
      </c>
      <c r="E7" t="s">
        <v>54</v>
      </c>
      <c r="F7" s="2">
        <v>10</v>
      </c>
      <c r="G7">
        <v>119097</v>
      </c>
      <c r="H7" s="1" t="s">
        <v>55</v>
      </c>
      <c r="I7" t="s">
        <v>56</v>
      </c>
      <c r="J7" s="2" t="s">
        <v>42</v>
      </c>
      <c r="K7" s="1" t="s">
        <v>34</v>
      </c>
      <c r="L7" s="6">
        <v>6.5162037037037022E-4</v>
      </c>
      <c r="M7" s="6">
        <v>6.5046296296296304E-4</v>
      </c>
      <c r="N7" s="6">
        <v>6.5162037037037022E-4</v>
      </c>
      <c r="O7" s="2">
        <v>1</v>
      </c>
      <c r="P7" t="s">
        <v>57</v>
      </c>
      <c r="Q7" t="s">
        <v>58</v>
      </c>
      <c r="R7" s="3">
        <v>3.5185185185185187E-2</v>
      </c>
      <c r="S7" s="3">
        <v>3.5807870370370372E-2</v>
      </c>
    </row>
    <row r="8" spans="1:20">
      <c r="A8">
        <v>4</v>
      </c>
      <c r="C8" t="s">
        <v>59</v>
      </c>
      <c r="D8" t="s">
        <v>60</v>
      </c>
      <c r="E8" t="s">
        <v>22</v>
      </c>
      <c r="F8" s="2">
        <v>4</v>
      </c>
      <c r="G8">
        <v>116083</v>
      </c>
      <c r="H8" s="1" t="s">
        <v>61</v>
      </c>
      <c r="I8" t="s">
        <v>62</v>
      </c>
      <c r="J8" s="2">
        <v>0</v>
      </c>
      <c r="K8" s="1" t="s">
        <v>26</v>
      </c>
      <c r="L8" s="6">
        <v>6.6319444444444444E-4</v>
      </c>
      <c r="M8" s="5" t="s">
        <v>35</v>
      </c>
      <c r="N8" s="6">
        <v>6.6319444444444444E-4</v>
      </c>
      <c r="P8" t="s">
        <v>63</v>
      </c>
      <c r="Q8" t="s">
        <v>64</v>
      </c>
    </row>
    <row r="9" spans="1:20">
      <c r="A9">
        <v>9</v>
      </c>
      <c r="C9" t="s">
        <v>65</v>
      </c>
      <c r="E9" t="s">
        <v>22</v>
      </c>
      <c r="F9" s="2">
        <v>9</v>
      </c>
      <c r="G9">
        <v>119105</v>
      </c>
      <c r="H9" s="1" t="s">
        <v>66</v>
      </c>
      <c r="I9" t="s">
        <v>24</v>
      </c>
      <c r="J9" s="2" t="s">
        <v>42</v>
      </c>
      <c r="K9" s="1" t="s">
        <v>34</v>
      </c>
      <c r="L9" s="5" t="s">
        <v>35</v>
      </c>
      <c r="M9" s="5" t="s">
        <v>35</v>
      </c>
    </row>
    <row r="10" spans="1:20">
      <c r="A10">
        <v>6</v>
      </c>
      <c r="C10" t="s">
        <v>65</v>
      </c>
      <c r="E10" t="s">
        <v>67</v>
      </c>
      <c r="F10" s="2">
        <v>6</v>
      </c>
      <c r="G10">
        <v>116101</v>
      </c>
      <c r="H10" s="1" t="s">
        <v>68</v>
      </c>
      <c r="I10" t="s">
        <v>69</v>
      </c>
      <c r="J10" s="2" t="s">
        <v>70</v>
      </c>
      <c r="K10" s="1" t="s">
        <v>26</v>
      </c>
      <c r="L10" s="5" t="s">
        <v>35</v>
      </c>
      <c r="M10" s="5" t="s">
        <v>35</v>
      </c>
    </row>
    <row r="11" spans="1:20">
      <c r="A11">
        <v>3</v>
      </c>
      <c r="C11" t="s">
        <v>65</v>
      </c>
      <c r="E11" t="s">
        <v>39</v>
      </c>
      <c r="F11" s="2">
        <v>3</v>
      </c>
      <c r="G11">
        <v>116073</v>
      </c>
      <c r="H11" s="1" t="s">
        <v>71</v>
      </c>
      <c r="I11" t="s">
        <v>41</v>
      </c>
      <c r="J11" s="2" t="s">
        <v>70</v>
      </c>
      <c r="K11" s="1" t="s">
        <v>26</v>
      </c>
      <c r="L11" s="5" t="s">
        <v>35</v>
      </c>
      <c r="M11" s="5" t="s">
        <v>35</v>
      </c>
    </row>
    <row r="12" spans="1:20">
      <c r="A12">
        <v>2</v>
      </c>
      <c r="C12" t="s">
        <v>65</v>
      </c>
      <c r="E12" t="s">
        <v>22</v>
      </c>
      <c r="F12" s="2">
        <v>2</v>
      </c>
      <c r="G12">
        <v>116062</v>
      </c>
      <c r="H12" s="1" t="s">
        <v>72</v>
      </c>
      <c r="I12" t="s">
        <v>24</v>
      </c>
      <c r="J12" s="2" t="s">
        <v>42</v>
      </c>
      <c r="K12" s="1" t="s">
        <v>26</v>
      </c>
      <c r="L12" s="5" t="s">
        <v>35</v>
      </c>
      <c r="M12" s="5" t="s">
        <v>35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opLeftCell="F1" workbookViewId="0">
      <selection activeCell="H18" sqref="H18"/>
    </sheetView>
  </sheetViews>
  <sheetFormatPr defaultRowHeight="15"/>
  <cols>
    <col min="3" max="3" width="6.85546875" customWidth="1"/>
    <col min="4" max="4" width="5" customWidth="1"/>
    <col min="5" max="5" width="4.85546875" customWidth="1"/>
    <col min="8" max="8" width="23.42578125" style="1" customWidth="1"/>
    <col min="9" max="9" width="6.42578125" customWidth="1"/>
    <col min="10" max="10" width="6.140625" style="2" customWidth="1"/>
    <col min="11" max="11" width="9.140625" style="1"/>
    <col min="12" max="12" width="11.85546875" style="5" bestFit="1" customWidth="1"/>
    <col min="13" max="13" width="9.140625" style="5"/>
    <col min="15" max="15" width="9.140625" style="2"/>
  </cols>
  <sheetData>
    <row r="1" spans="1:20" s="1" customFormat="1">
      <c r="C1" s="1" t="s">
        <v>73</v>
      </c>
      <c r="F1" s="1" t="s">
        <v>1</v>
      </c>
      <c r="J1" s="5"/>
      <c r="L1" s="5"/>
      <c r="M1" s="5"/>
      <c r="N1" s="1" t="s">
        <v>2</v>
      </c>
      <c r="O1" s="5"/>
    </row>
    <row r="2" spans="1:20" s="1" customFormat="1">
      <c r="A2" s="1" t="s">
        <v>3</v>
      </c>
      <c r="B2" s="1" t="s">
        <v>4</v>
      </c>
      <c r="C2" s="1" t="s">
        <v>5</v>
      </c>
      <c r="D2" s="1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8" t="s">
        <v>11</v>
      </c>
      <c r="K2" s="7" t="s">
        <v>12</v>
      </c>
      <c r="L2" s="8" t="s">
        <v>13</v>
      </c>
      <c r="M2" s="8" t="s">
        <v>14</v>
      </c>
      <c r="N2" s="7" t="s">
        <v>15</v>
      </c>
      <c r="O2" s="8" t="s">
        <v>16</v>
      </c>
      <c r="P2" s="7" t="s">
        <v>17</v>
      </c>
      <c r="Q2" s="7" t="s">
        <v>18</v>
      </c>
      <c r="R2" s="7" t="s">
        <v>17</v>
      </c>
      <c r="S2" s="7" t="s">
        <v>18</v>
      </c>
      <c r="T2" s="7" t="s">
        <v>19</v>
      </c>
    </row>
    <row r="3" spans="1:20">
      <c r="A3">
        <v>2</v>
      </c>
      <c r="B3">
        <v>1.0474537037037E-3</v>
      </c>
      <c r="C3" t="s">
        <v>20</v>
      </c>
      <c r="D3" t="s">
        <v>21</v>
      </c>
      <c r="E3" t="s">
        <v>54</v>
      </c>
      <c r="F3">
        <v>16</v>
      </c>
      <c r="H3" s="1" t="s">
        <v>74</v>
      </c>
      <c r="I3" t="s">
        <v>56</v>
      </c>
      <c r="J3" s="2" t="s">
        <v>70</v>
      </c>
      <c r="K3" s="1" t="s">
        <v>26</v>
      </c>
      <c r="L3" s="6">
        <f>Q3-P3</f>
        <v>5.1620370370369928E-4</v>
      </c>
      <c r="M3" s="6">
        <v>5.3125000000000004E-4</v>
      </c>
      <c r="N3" s="4">
        <v>5.2777777777777773E-4</v>
      </c>
      <c r="O3" s="2">
        <v>16</v>
      </c>
      <c r="P3" t="s">
        <v>75</v>
      </c>
      <c r="Q3" t="s">
        <v>76</v>
      </c>
      <c r="R3" t="s">
        <v>77</v>
      </c>
      <c r="S3" t="s">
        <v>78</v>
      </c>
    </row>
    <row r="4" spans="1:20">
      <c r="A4">
        <v>9</v>
      </c>
      <c r="B4">
        <v>1.0717592592592599E-3</v>
      </c>
      <c r="C4" t="s">
        <v>31</v>
      </c>
      <c r="D4" t="s">
        <v>21</v>
      </c>
      <c r="E4" t="s">
        <v>22</v>
      </c>
      <c r="F4">
        <v>23</v>
      </c>
      <c r="H4" s="1" t="s">
        <v>79</v>
      </c>
      <c r="I4" t="s">
        <v>62</v>
      </c>
      <c r="J4" s="2" t="s">
        <v>70</v>
      </c>
      <c r="K4" s="1" t="s">
        <v>34</v>
      </c>
      <c r="L4" s="6">
        <f>Q4-P4</f>
        <v>5.3472222222222116E-4</v>
      </c>
      <c r="M4" s="6">
        <v>5.3703703703703704E-4</v>
      </c>
      <c r="N4" s="4">
        <v>5.3472222222222224E-4</v>
      </c>
      <c r="O4" s="2">
        <v>12</v>
      </c>
      <c r="P4" t="s">
        <v>80</v>
      </c>
      <c r="Q4" s="3">
        <v>1.8937499999999999E-2</v>
      </c>
      <c r="R4" t="s">
        <v>81</v>
      </c>
      <c r="S4" t="s">
        <v>82</v>
      </c>
    </row>
    <row r="5" spans="1:20">
      <c r="A5">
        <v>3</v>
      </c>
      <c r="B5">
        <v>1.10648148148148E-3</v>
      </c>
      <c r="C5" t="s">
        <v>38</v>
      </c>
      <c r="D5" t="s">
        <v>32</v>
      </c>
      <c r="E5" t="s">
        <v>54</v>
      </c>
      <c r="F5">
        <v>17</v>
      </c>
      <c r="H5" s="1" t="s">
        <v>83</v>
      </c>
      <c r="I5" t="s">
        <v>56</v>
      </c>
      <c r="J5" s="2" t="s">
        <v>42</v>
      </c>
      <c r="K5" s="1" t="s">
        <v>26</v>
      </c>
      <c r="L5" s="6">
        <f t="shared" ref="L5:L14" si="0">Q5-P5</f>
        <v>5.5092592592592693E-4</v>
      </c>
      <c r="M5" s="6">
        <v>5.5555555555555556E-4</v>
      </c>
      <c r="N5" s="4">
        <v>5.5092592592592595E-4</v>
      </c>
      <c r="O5" s="2">
        <v>8</v>
      </c>
      <c r="P5" t="s">
        <v>84</v>
      </c>
      <c r="Q5" t="s">
        <v>85</v>
      </c>
      <c r="R5" t="s">
        <v>86</v>
      </c>
      <c r="S5" t="s">
        <v>87</v>
      </c>
    </row>
    <row r="6" spans="1:20">
      <c r="A6">
        <v>10</v>
      </c>
      <c r="B6">
        <v>10000</v>
      </c>
      <c r="C6" t="s">
        <v>47</v>
      </c>
      <c r="D6" t="s">
        <v>32</v>
      </c>
      <c r="E6" t="s">
        <v>22</v>
      </c>
      <c r="F6">
        <v>24</v>
      </c>
      <c r="H6" s="1" t="s">
        <v>88</v>
      </c>
      <c r="I6" t="s">
        <v>62</v>
      </c>
      <c r="J6" s="2" t="s">
        <v>42</v>
      </c>
      <c r="K6" s="1" t="s">
        <v>34</v>
      </c>
      <c r="L6" s="6">
        <f t="shared" si="0"/>
        <v>5.6365740740740855E-4</v>
      </c>
      <c r="M6" s="5" t="s">
        <v>35</v>
      </c>
      <c r="N6" s="4">
        <v>5.6365740740740747E-4</v>
      </c>
      <c r="O6" s="2">
        <v>7</v>
      </c>
      <c r="P6" t="s">
        <v>89</v>
      </c>
      <c r="Q6" t="s">
        <v>90</v>
      </c>
    </row>
    <row r="7" spans="1:20">
      <c r="A7">
        <v>12</v>
      </c>
      <c r="B7">
        <v>1.1712962962963001E-3</v>
      </c>
      <c r="C7" t="s">
        <v>53</v>
      </c>
      <c r="D7" t="s">
        <v>48</v>
      </c>
      <c r="E7" t="s">
        <v>22</v>
      </c>
      <c r="F7">
        <v>26</v>
      </c>
      <c r="H7" s="1" t="s">
        <v>91</v>
      </c>
      <c r="I7" t="s">
        <v>62</v>
      </c>
      <c r="J7" s="2" t="s">
        <v>42</v>
      </c>
      <c r="K7" s="1" t="s">
        <v>34</v>
      </c>
      <c r="L7" s="6">
        <f t="shared" si="0"/>
        <v>5.7986111111111086E-4</v>
      </c>
      <c r="M7" s="6">
        <v>5.9143518518518518E-4</v>
      </c>
      <c r="N7" s="4">
        <v>5.7986111111111118E-4</v>
      </c>
      <c r="O7" s="2">
        <v>6</v>
      </c>
      <c r="P7" t="s">
        <v>92</v>
      </c>
      <c r="Q7" t="s">
        <v>93</v>
      </c>
      <c r="R7" t="s">
        <v>94</v>
      </c>
      <c r="S7" t="s">
        <v>95</v>
      </c>
    </row>
    <row r="8" spans="1:20">
      <c r="A8">
        <v>14</v>
      </c>
      <c r="B8">
        <v>1.16666666666667E-3</v>
      </c>
      <c r="C8" t="s">
        <v>59</v>
      </c>
      <c r="D8" t="s">
        <v>21</v>
      </c>
      <c r="E8" t="s">
        <v>96</v>
      </c>
      <c r="F8">
        <v>28</v>
      </c>
      <c r="H8" s="1" t="s">
        <v>97</v>
      </c>
      <c r="I8" t="s">
        <v>98</v>
      </c>
      <c r="J8" s="2" t="s">
        <v>42</v>
      </c>
      <c r="K8" s="1" t="s">
        <v>99</v>
      </c>
      <c r="L8" s="6">
        <f t="shared" si="0"/>
        <v>5.8564814814815111E-4</v>
      </c>
      <c r="M8" s="6">
        <v>5.8101851851851858E-4</v>
      </c>
      <c r="N8" s="4">
        <v>5.8101851851851858E-4</v>
      </c>
      <c r="O8" s="2">
        <v>5</v>
      </c>
      <c r="P8" t="s">
        <v>100</v>
      </c>
      <c r="Q8" t="s">
        <v>101</v>
      </c>
      <c r="R8" t="s">
        <v>102</v>
      </c>
      <c r="S8" t="s">
        <v>103</v>
      </c>
    </row>
    <row r="9" spans="1:20">
      <c r="A9">
        <v>11</v>
      </c>
      <c r="B9">
        <v>10000</v>
      </c>
      <c r="C9" t="s">
        <v>104</v>
      </c>
      <c r="D9" t="s">
        <v>60</v>
      </c>
      <c r="E9" t="s">
        <v>22</v>
      </c>
      <c r="F9">
        <v>25</v>
      </c>
      <c r="H9" s="1" t="s">
        <v>105</v>
      </c>
      <c r="I9" t="s">
        <v>62</v>
      </c>
      <c r="J9" s="2" t="s">
        <v>42</v>
      </c>
      <c r="K9" s="1" t="s">
        <v>34</v>
      </c>
      <c r="L9" s="6">
        <f t="shared" si="0"/>
        <v>5.8333333333333501E-4</v>
      </c>
      <c r="M9" s="5" t="s">
        <v>35</v>
      </c>
      <c r="N9" s="4">
        <v>5.8333333333333338E-4</v>
      </c>
      <c r="O9" s="2">
        <v>4</v>
      </c>
      <c r="P9" t="s">
        <v>106</v>
      </c>
      <c r="Q9" t="s">
        <v>107</v>
      </c>
    </row>
    <row r="10" spans="1:20">
      <c r="A10">
        <v>5</v>
      </c>
      <c r="B10">
        <v>10000</v>
      </c>
      <c r="C10" t="s">
        <v>108</v>
      </c>
      <c r="D10" t="s">
        <v>133</v>
      </c>
      <c r="E10" t="s">
        <v>96</v>
      </c>
      <c r="F10">
        <v>19</v>
      </c>
      <c r="H10" s="1" t="s">
        <v>134</v>
      </c>
      <c r="I10" t="s">
        <v>110</v>
      </c>
      <c r="J10" s="2" t="s">
        <v>42</v>
      </c>
      <c r="K10" s="1" t="s">
        <v>34</v>
      </c>
      <c r="L10" s="6">
        <f t="shared" si="0"/>
        <v>6.5162037037037185E-4</v>
      </c>
      <c r="M10" s="5" t="s">
        <v>35</v>
      </c>
      <c r="N10" s="4">
        <v>6.5162037037037022E-4</v>
      </c>
      <c r="O10" s="2">
        <v>3</v>
      </c>
      <c r="P10" t="s">
        <v>63</v>
      </c>
      <c r="Q10" t="s">
        <v>64</v>
      </c>
    </row>
    <row r="11" spans="1:20">
      <c r="A11">
        <v>6</v>
      </c>
      <c r="B11">
        <v>1.33564814814815E-3</v>
      </c>
      <c r="C11" t="s">
        <v>137</v>
      </c>
      <c r="D11" t="s">
        <v>32</v>
      </c>
      <c r="E11" t="s">
        <v>96</v>
      </c>
      <c r="F11">
        <v>20</v>
      </c>
      <c r="H11" s="1" t="s">
        <v>109</v>
      </c>
      <c r="I11" t="s">
        <v>110</v>
      </c>
      <c r="J11" s="2">
        <v>0</v>
      </c>
      <c r="K11" s="1" t="s">
        <v>34</v>
      </c>
      <c r="L11" s="6">
        <f t="shared" si="0"/>
        <v>6.6319444444444195E-4</v>
      </c>
      <c r="M11" s="6">
        <v>6.7245370370370375E-4</v>
      </c>
      <c r="N11" s="4">
        <v>6.6319444444444444E-4</v>
      </c>
      <c r="O11" s="2">
        <v>2</v>
      </c>
      <c r="P11" t="s">
        <v>111</v>
      </c>
      <c r="Q11" t="s">
        <v>112</v>
      </c>
      <c r="R11" t="s">
        <v>113</v>
      </c>
      <c r="S11" t="s">
        <v>114</v>
      </c>
    </row>
    <row r="12" spans="1:20">
      <c r="A12">
        <v>4</v>
      </c>
      <c r="B12">
        <v>1.33680555555556E-3</v>
      </c>
      <c r="C12" t="s">
        <v>137</v>
      </c>
      <c r="D12" t="s">
        <v>48</v>
      </c>
      <c r="E12" t="s">
        <v>54</v>
      </c>
      <c r="F12">
        <v>18</v>
      </c>
      <c r="H12" s="1" t="s">
        <v>115</v>
      </c>
      <c r="I12" t="s">
        <v>56</v>
      </c>
      <c r="J12" s="2">
        <v>0</v>
      </c>
      <c r="K12" s="1" t="s">
        <v>26</v>
      </c>
      <c r="L12" s="6">
        <f t="shared" si="0"/>
        <v>6.6319444444444542E-4</v>
      </c>
      <c r="M12" s="6">
        <v>6.7361111111111126E-4</v>
      </c>
      <c r="N12" s="4">
        <v>6.6319444444444444E-4</v>
      </c>
      <c r="O12" s="2">
        <v>1</v>
      </c>
      <c r="P12" t="s">
        <v>116</v>
      </c>
      <c r="Q12" t="s">
        <v>117</v>
      </c>
      <c r="R12" t="s">
        <v>118</v>
      </c>
      <c r="S12" t="s">
        <v>119</v>
      </c>
    </row>
    <row r="13" spans="1:20">
      <c r="A13">
        <v>1</v>
      </c>
      <c r="B13">
        <v>1.3935185185185201E-3</v>
      </c>
      <c r="C13" t="s">
        <v>126</v>
      </c>
      <c r="D13" t="s">
        <v>48</v>
      </c>
      <c r="E13" t="s">
        <v>96</v>
      </c>
      <c r="F13">
        <v>15</v>
      </c>
      <c r="H13" s="1" t="s">
        <v>121</v>
      </c>
      <c r="I13" t="s">
        <v>98</v>
      </c>
      <c r="J13" s="2">
        <v>0</v>
      </c>
      <c r="K13" s="1" t="s">
        <v>26</v>
      </c>
      <c r="L13" s="6">
        <f t="shared" si="0"/>
        <v>6.8634259259259256E-4</v>
      </c>
      <c r="M13" s="6">
        <v>7.0717592592592588E-4</v>
      </c>
      <c r="N13" s="4">
        <v>6.8634259259259256E-4</v>
      </c>
      <c r="P13" t="s">
        <v>122</v>
      </c>
      <c r="Q13" t="s">
        <v>123</v>
      </c>
      <c r="R13" t="s">
        <v>124</v>
      </c>
      <c r="S13" t="s">
        <v>125</v>
      </c>
    </row>
    <row r="14" spans="1:20">
      <c r="A14">
        <v>7</v>
      </c>
      <c r="B14">
        <v>1.4282407407407399E-3</v>
      </c>
      <c r="C14" t="s">
        <v>132</v>
      </c>
      <c r="D14" t="s">
        <v>60</v>
      </c>
      <c r="E14" t="s">
        <v>96</v>
      </c>
      <c r="F14">
        <v>21</v>
      </c>
      <c r="H14" s="1" t="s">
        <v>127</v>
      </c>
      <c r="I14" t="s">
        <v>110</v>
      </c>
      <c r="J14" s="2">
        <v>0</v>
      </c>
      <c r="K14" s="1" t="s">
        <v>34</v>
      </c>
      <c r="L14" s="6">
        <f t="shared" si="0"/>
        <v>7.1180555555555233E-4</v>
      </c>
      <c r="M14" s="6">
        <v>7.164351851851853E-4</v>
      </c>
      <c r="N14" s="4">
        <v>7.1180555555555548E-4</v>
      </c>
      <c r="P14" t="s">
        <v>128</v>
      </c>
      <c r="Q14" t="s">
        <v>129</v>
      </c>
      <c r="R14" t="s">
        <v>130</v>
      </c>
      <c r="S14" t="s">
        <v>131</v>
      </c>
    </row>
    <row r="15" spans="1:20">
      <c r="A15">
        <v>13</v>
      </c>
      <c r="B15">
        <v>10000</v>
      </c>
      <c r="C15" t="s">
        <v>65</v>
      </c>
      <c r="E15" t="s">
        <v>22</v>
      </c>
      <c r="F15">
        <v>27</v>
      </c>
      <c r="H15" s="1" t="s">
        <v>135</v>
      </c>
      <c r="I15" t="s">
        <v>24</v>
      </c>
      <c r="J15" s="2" t="s">
        <v>42</v>
      </c>
      <c r="K15" s="1" t="s">
        <v>34</v>
      </c>
      <c r="L15" s="5" t="s">
        <v>35</v>
      </c>
      <c r="M15" s="5" t="s">
        <v>35</v>
      </c>
    </row>
    <row r="16" spans="1:20">
      <c r="A16">
        <v>8</v>
      </c>
      <c r="B16">
        <v>10000</v>
      </c>
      <c r="C16" t="s">
        <v>65</v>
      </c>
      <c r="E16" t="s">
        <v>54</v>
      </c>
      <c r="F16">
        <v>22</v>
      </c>
      <c r="H16" s="1" t="s">
        <v>136</v>
      </c>
      <c r="I16" t="s">
        <v>56</v>
      </c>
      <c r="J16" s="2">
        <v>0</v>
      </c>
      <c r="K16" s="1" t="s">
        <v>34</v>
      </c>
      <c r="L16" s="5" t="s">
        <v>35</v>
      </c>
      <c r="M16" s="5" t="s">
        <v>35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>
      <selection activeCell="L1" sqref="L1:N1048576"/>
    </sheetView>
  </sheetViews>
  <sheetFormatPr defaultRowHeight="15"/>
  <cols>
    <col min="1" max="1" width="6.42578125" customWidth="1"/>
    <col min="3" max="3" width="4.85546875" customWidth="1"/>
    <col min="4" max="4" width="3.28515625" customWidth="1"/>
    <col min="5" max="5" width="3" style="11" customWidth="1"/>
    <col min="6" max="6" width="6.140625" style="11" customWidth="1"/>
    <col min="8" max="8" width="16.85546875" customWidth="1"/>
    <col min="10" max="10" width="7.28515625" style="2" customWidth="1"/>
    <col min="12" max="14" width="9.140625" style="5"/>
    <col min="15" max="15" width="5.42578125" style="11" customWidth="1"/>
  </cols>
  <sheetData>
    <row r="1" spans="1:20" s="5" customFormat="1" ht="29.25" customHeight="1">
      <c r="C1" s="5" t="s">
        <v>138</v>
      </c>
      <c r="F1" s="5" t="s">
        <v>1</v>
      </c>
      <c r="N1" s="5" t="s">
        <v>2</v>
      </c>
    </row>
    <row r="2" spans="1:20" s="5" customFormat="1">
      <c r="A2" s="8" t="s">
        <v>3</v>
      </c>
      <c r="B2" s="8" t="s">
        <v>4</v>
      </c>
      <c r="C2" s="8" t="s">
        <v>5</v>
      </c>
      <c r="D2" s="8" t="s">
        <v>6</v>
      </c>
      <c r="E2" s="8"/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17</v>
      </c>
      <c r="S2" s="8" t="s">
        <v>18</v>
      </c>
      <c r="T2" s="8" t="s">
        <v>19</v>
      </c>
    </row>
    <row r="3" spans="1:20" ht="26.25" customHeight="1">
      <c r="A3">
        <v>1</v>
      </c>
      <c r="C3" t="s">
        <v>20</v>
      </c>
      <c r="D3" t="s">
        <v>21</v>
      </c>
      <c r="E3" s="11" t="s">
        <v>39</v>
      </c>
      <c r="F3" s="11">
        <v>59</v>
      </c>
      <c r="G3" s="10" t="s">
        <v>139</v>
      </c>
      <c r="H3" s="9" t="s">
        <v>140</v>
      </c>
      <c r="I3" s="9" t="s">
        <v>141</v>
      </c>
      <c r="J3" s="2" t="s">
        <v>42</v>
      </c>
      <c r="K3" t="s">
        <v>26</v>
      </c>
      <c r="L3" s="6">
        <v>5.6250000000000007E-4</v>
      </c>
      <c r="M3" s="5" t="s">
        <v>35</v>
      </c>
      <c r="N3" s="6">
        <v>5.6250000000000007E-4</v>
      </c>
      <c r="O3" s="11">
        <v>1</v>
      </c>
      <c r="P3" t="s">
        <v>142</v>
      </c>
      <c r="Q3" t="s">
        <v>143</v>
      </c>
    </row>
    <row r="4" spans="1:20" ht="33.75" customHeight="1">
      <c r="A4">
        <v>2</v>
      </c>
      <c r="C4" t="s">
        <v>65</v>
      </c>
      <c r="E4" s="11" t="s">
        <v>22</v>
      </c>
      <c r="F4" s="11">
        <v>60</v>
      </c>
      <c r="G4" s="10" t="s">
        <v>144</v>
      </c>
      <c r="H4" s="9" t="s">
        <v>145</v>
      </c>
      <c r="I4" s="9" t="s">
        <v>146</v>
      </c>
      <c r="J4" s="2">
        <v>3</v>
      </c>
      <c r="K4" t="s">
        <v>34</v>
      </c>
      <c r="L4" s="5" t="s">
        <v>35</v>
      </c>
      <c r="M4" s="5" t="s">
        <v>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A3" workbookViewId="0">
      <selection activeCell="F9" sqref="F9"/>
    </sheetView>
  </sheetViews>
  <sheetFormatPr defaultRowHeight="15"/>
  <cols>
    <col min="1" max="1" width="5.7109375" customWidth="1"/>
    <col min="3" max="3" width="6" style="11" customWidth="1"/>
    <col min="4" max="4" width="4" customWidth="1"/>
    <col min="5" max="5" width="5.5703125" customWidth="1"/>
    <col min="6" max="6" width="6.42578125" customWidth="1"/>
    <col min="8" max="8" width="20.28515625" style="1" customWidth="1"/>
    <col min="10" max="10" width="5" style="2" customWidth="1"/>
    <col min="12" max="13" width="9.140625" style="5"/>
    <col min="14" max="14" width="9.140625" style="1"/>
    <col min="15" max="15" width="7" style="2" customWidth="1"/>
    <col min="16" max="19" width="9.140625" style="11"/>
  </cols>
  <sheetData>
    <row r="1" spans="1:20" s="5" customFormat="1" ht="23.25" customHeight="1">
      <c r="C1" s="5" t="s">
        <v>147</v>
      </c>
      <c r="F1" s="5" t="s">
        <v>1</v>
      </c>
      <c r="N1" s="5" t="s">
        <v>2</v>
      </c>
    </row>
    <row r="2" spans="1:20" s="5" customFormat="1">
      <c r="A2" s="8" t="s">
        <v>3</v>
      </c>
      <c r="B2" s="8" t="s">
        <v>4</v>
      </c>
      <c r="C2" s="8" t="s">
        <v>5</v>
      </c>
      <c r="D2" s="8" t="s">
        <v>6</v>
      </c>
      <c r="E2" s="8"/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17</v>
      </c>
      <c r="S2" s="8" t="s">
        <v>18</v>
      </c>
      <c r="T2" s="8" t="s">
        <v>19</v>
      </c>
    </row>
    <row r="3" spans="1:20">
      <c r="A3">
        <v>23</v>
      </c>
      <c r="C3" s="11" t="s">
        <v>20</v>
      </c>
      <c r="D3" t="s">
        <v>21</v>
      </c>
      <c r="E3" t="s">
        <v>67</v>
      </c>
      <c r="F3">
        <v>55</v>
      </c>
      <c r="G3">
        <v>119011</v>
      </c>
      <c r="H3" s="1" t="s">
        <v>148</v>
      </c>
      <c r="I3" t="s">
        <v>69</v>
      </c>
      <c r="J3" s="2" t="s">
        <v>70</v>
      </c>
      <c r="K3" t="s">
        <v>34</v>
      </c>
      <c r="L3" s="6">
        <v>4.4444444444444441E-4</v>
      </c>
      <c r="M3" s="6">
        <v>4.5370370370370378E-4</v>
      </c>
      <c r="N3" s="4">
        <v>4.4444444444444441E-4</v>
      </c>
      <c r="O3" s="2">
        <v>31</v>
      </c>
      <c r="P3" s="11" t="s">
        <v>149</v>
      </c>
      <c r="Q3" s="11" t="s">
        <v>150</v>
      </c>
      <c r="R3" s="11" t="s">
        <v>151</v>
      </c>
      <c r="S3" s="11" t="s">
        <v>152</v>
      </c>
    </row>
    <row r="4" spans="1:20">
      <c r="A4">
        <v>24</v>
      </c>
      <c r="C4" s="11" t="s">
        <v>31</v>
      </c>
      <c r="D4" t="s">
        <v>21</v>
      </c>
      <c r="E4" t="s">
        <v>39</v>
      </c>
      <c r="F4">
        <v>56</v>
      </c>
      <c r="G4">
        <v>119002</v>
      </c>
      <c r="H4" s="1" t="s">
        <v>153</v>
      </c>
      <c r="I4" t="s">
        <v>41</v>
      </c>
      <c r="J4" s="2" t="s">
        <v>25</v>
      </c>
      <c r="K4" t="s">
        <v>34</v>
      </c>
      <c r="L4" s="6">
        <v>4.5254629629629632E-4</v>
      </c>
      <c r="M4" s="6">
        <v>4.5833333333333338E-4</v>
      </c>
      <c r="N4" s="4">
        <v>4.5254629629629632E-4</v>
      </c>
      <c r="O4" s="2">
        <v>23</v>
      </c>
      <c r="P4" s="11" t="s">
        <v>154</v>
      </c>
      <c r="Q4" s="11" t="s">
        <v>155</v>
      </c>
      <c r="R4" s="11" t="s">
        <v>156</v>
      </c>
      <c r="S4" s="11" t="s">
        <v>157</v>
      </c>
    </row>
    <row r="5" spans="1:20">
      <c r="A5">
        <v>2</v>
      </c>
      <c r="C5" s="11" t="s">
        <v>38</v>
      </c>
      <c r="D5" t="s">
        <v>21</v>
      </c>
      <c r="E5" t="s">
        <v>22</v>
      </c>
      <c r="F5">
        <v>34</v>
      </c>
      <c r="G5">
        <v>119117</v>
      </c>
      <c r="H5" s="1" t="s">
        <v>33</v>
      </c>
      <c r="I5" t="s">
        <v>24</v>
      </c>
      <c r="J5" s="2" t="s">
        <v>70</v>
      </c>
      <c r="K5" t="s">
        <v>34</v>
      </c>
      <c r="L5" s="5" t="s">
        <v>35</v>
      </c>
      <c r="M5" s="6">
        <f>S5-R5</f>
        <v>4.699074074074076E-4</v>
      </c>
      <c r="N5" s="4">
        <v>4.6990740740740738E-4</v>
      </c>
      <c r="O5" s="2">
        <v>19</v>
      </c>
      <c r="R5" s="11" t="s">
        <v>158</v>
      </c>
      <c r="S5" s="11" t="s">
        <v>159</v>
      </c>
    </row>
    <row r="6" spans="1:20">
      <c r="A6">
        <v>1</v>
      </c>
      <c r="C6" s="11" t="s">
        <v>47</v>
      </c>
      <c r="D6" t="s">
        <v>32</v>
      </c>
      <c r="E6" t="s">
        <v>22</v>
      </c>
      <c r="F6">
        <v>33</v>
      </c>
      <c r="G6">
        <v>116078</v>
      </c>
      <c r="H6" s="1" t="s">
        <v>160</v>
      </c>
      <c r="I6" t="s">
        <v>62</v>
      </c>
      <c r="J6" s="2" t="s">
        <v>70</v>
      </c>
      <c r="K6" t="s">
        <v>26</v>
      </c>
      <c r="L6" s="6">
        <v>4.7222222222222218E-4</v>
      </c>
      <c r="M6" s="6">
        <f t="shared" ref="M6:M7" si="0">S6-R6</f>
        <v>4.745370370370372E-4</v>
      </c>
      <c r="N6" s="4">
        <v>4.7222222222222218E-4</v>
      </c>
      <c r="O6" s="2">
        <v>15</v>
      </c>
      <c r="P6" s="11" t="s">
        <v>161</v>
      </c>
      <c r="Q6" s="11" t="s">
        <v>162</v>
      </c>
      <c r="R6" s="11" t="s">
        <v>163</v>
      </c>
      <c r="S6" s="11" t="s">
        <v>164</v>
      </c>
    </row>
    <row r="7" spans="1:20">
      <c r="A7">
        <v>5</v>
      </c>
      <c r="C7" s="11" t="s">
        <v>53</v>
      </c>
      <c r="D7" t="s">
        <v>21</v>
      </c>
      <c r="E7" t="s">
        <v>54</v>
      </c>
      <c r="F7">
        <v>37</v>
      </c>
      <c r="G7">
        <v>119116</v>
      </c>
      <c r="H7" s="1" t="s">
        <v>165</v>
      </c>
      <c r="I7" t="s">
        <v>56</v>
      </c>
      <c r="J7" s="2" t="s">
        <v>42</v>
      </c>
      <c r="K7" t="s">
        <v>34</v>
      </c>
      <c r="L7" s="6">
        <v>5.3935185185185195E-4</v>
      </c>
      <c r="M7" s="6">
        <f t="shared" si="0"/>
        <v>5.4745370370370972E-4</v>
      </c>
      <c r="N7" s="4">
        <v>5.3935185185185195E-4</v>
      </c>
      <c r="O7" s="2">
        <v>11</v>
      </c>
      <c r="P7" s="11" t="s">
        <v>166</v>
      </c>
      <c r="Q7" s="11" t="s">
        <v>167</v>
      </c>
      <c r="R7" s="11" t="s">
        <v>168</v>
      </c>
      <c r="S7" s="11" t="s">
        <v>169</v>
      </c>
    </row>
    <row r="8" spans="1:20">
      <c r="A8">
        <v>4</v>
      </c>
      <c r="C8" s="11" t="s">
        <v>59</v>
      </c>
      <c r="D8" t="s">
        <v>48</v>
      </c>
      <c r="E8" t="s">
        <v>22</v>
      </c>
      <c r="F8">
        <v>36</v>
      </c>
      <c r="G8">
        <v>119122</v>
      </c>
      <c r="H8" s="1" t="s">
        <v>170</v>
      </c>
      <c r="I8" t="s">
        <v>62</v>
      </c>
      <c r="J8" s="2" t="s">
        <v>42</v>
      </c>
      <c r="K8" t="s">
        <v>34</v>
      </c>
      <c r="L8" s="6">
        <v>5.4629629629629635E-4</v>
      </c>
      <c r="M8" s="5" t="s">
        <v>35</v>
      </c>
      <c r="N8" s="4">
        <v>5.4629629629629635E-4</v>
      </c>
      <c r="O8" s="2">
        <v>10</v>
      </c>
      <c r="P8" s="11" t="s">
        <v>171</v>
      </c>
      <c r="Q8" s="11" t="s">
        <v>172</v>
      </c>
    </row>
    <row r="9" spans="1:20">
      <c r="A9">
        <v>12</v>
      </c>
      <c r="C9" s="11" t="s">
        <v>104</v>
      </c>
      <c r="D9" t="s">
        <v>32</v>
      </c>
      <c r="E9" t="s">
        <v>54</v>
      </c>
      <c r="F9">
        <v>44</v>
      </c>
      <c r="G9">
        <v>119172</v>
      </c>
      <c r="H9" s="1" t="s">
        <v>173</v>
      </c>
      <c r="I9" t="s">
        <v>174</v>
      </c>
      <c r="J9" s="2">
        <v>0</v>
      </c>
      <c r="K9" t="s">
        <v>34</v>
      </c>
      <c r="L9" s="6">
        <v>6.3310185185185192E-4</v>
      </c>
      <c r="M9" s="6">
        <v>6.2731481481481481E-4</v>
      </c>
      <c r="N9" s="4">
        <v>6.2731481481481481E-4</v>
      </c>
      <c r="O9" s="2">
        <v>9</v>
      </c>
      <c r="P9" s="11" t="s">
        <v>175</v>
      </c>
      <c r="Q9" s="11" t="s">
        <v>176</v>
      </c>
      <c r="R9" s="11" t="s">
        <v>177</v>
      </c>
      <c r="S9" s="11" t="s">
        <v>178</v>
      </c>
    </row>
    <row r="10" spans="1:20">
      <c r="A10">
        <v>7</v>
      </c>
      <c r="C10" s="11" t="s">
        <v>108</v>
      </c>
      <c r="D10" t="s">
        <v>48</v>
      </c>
      <c r="E10" t="s">
        <v>54</v>
      </c>
      <c r="F10">
        <v>39</v>
      </c>
      <c r="G10">
        <v>119086</v>
      </c>
      <c r="H10" s="1" t="s">
        <v>179</v>
      </c>
      <c r="I10" t="s">
        <v>174</v>
      </c>
      <c r="J10" s="2">
        <v>0</v>
      </c>
      <c r="K10" t="s">
        <v>34</v>
      </c>
      <c r="L10" s="6">
        <v>6.4004629629629622E-4</v>
      </c>
      <c r="M10" s="6">
        <v>6.2847222222222221E-4</v>
      </c>
      <c r="N10" s="4">
        <v>6.2847222222222221E-4</v>
      </c>
      <c r="O10" s="2">
        <v>8</v>
      </c>
      <c r="P10" s="11" t="s">
        <v>180</v>
      </c>
      <c r="Q10" s="11" t="s">
        <v>181</v>
      </c>
      <c r="R10" s="11" t="s">
        <v>182</v>
      </c>
      <c r="S10" s="11" t="s">
        <v>183</v>
      </c>
    </row>
    <row r="11" spans="1:20">
      <c r="A11">
        <v>9</v>
      </c>
      <c r="C11" s="11" t="s">
        <v>137</v>
      </c>
      <c r="D11" t="s">
        <v>60</v>
      </c>
      <c r="E11" t="s">
        <v>54</v>
      </c>
      <c r="F11">
        <v>41</v>
      </c>
      <c r="G11">
        <v>119153</v>
      </c>
      <c r="H11" s="1" t="s">
        <v>184</v>
      </c>
      <c r="I11" t="s">
        <v>174</v>
      </c>
      <c r="J11" s="2" t="s">
        <v>42</v>
      </c>
      <c r="K11" t="s">
        <v>34</v>
      </c>
      <c r="L11" s="6">
        <v>6.3773148148148142E-4</v>
      </c>
      <c r="M11" s="6">
        <v>6.3657407407407402E-4</v>
      </c>
      <c r="N11" s="4">
        <v>6.3657407407407402E-4</v>
      </c>
      <c r="O11" s="2">
        <v>7</v>
      </c>
      <c r="P11" s="11" t="s">
        <v>185</v>
      </c>
      <c r="Q11" s="11" t="s">
        <v>186</v>
      </c>
      <c r="R11" s="11" t="s">
        <v>187</v>
      </c>
      <c r="S11" s="11" t="s">
        <v>188</v>
      </c>
    </row>
    <row r="12" spans="1:20">
      <c r="A12">
        <v>15</v>
      </c>
      <c r="C12" s="11" t="s">
        <v>120</v>
      </c>
      <c r="D12" t="s">
        <v>21</v>
      </c>
      <c r="E12" t="s">
        <v>96</v>
      </c>
      <c r="F12">
        <v>47</v>
      </c>
      <c r="G12">
        <v>119159</v>
      </c>
      <c r="H12" s="1" t="s">
        <v>189</v>
      </c>
      <c r="I12" t="s">
        <v>98</v>
      </c>
      <c r="J12" s="2" t="s">
        <v>42</v>
      </c>
      <c r="K12" t="s">
        <v>34</v>
      </c>
      <c r="L12" s="6">
        <v>6.4814814814814813E-4</v>
      </c>
      <c r="M12" s="6">
        <v>6.4004629629629622E-4</v>
      </c>
      <c r="N12" s="4">
        <v>6.4004629629629622E-4</v>
      </c>
      <c r="O12" s="2">
        <v>6</v>
      </c>
      <c r="P12" s="11" t="s">
        <v>190</v>
      </c>
      <c r="Q12" s="11" t="s">
        <v>191</v>
      </c>
      <c r="R12" s="11" t="s">
        <v>192</v>
      </c>
      <c r="S12" s="11" t="s">
        <v>193</v>
      </c>
    </row>
    <row r="13" spans="1:20">
      <c r="A13">
        <v>8</v>
      </c>
      <c r="C13" s="11" t="s">
        <v>126</v>
      </c>
      <c r="D13" t="s">
        <v>133</v>
      </c>
      <c r="E13" t="s">
        <v>54</v>
      </c>
      <c r="F13">
        <v>40</v>
      </c>
      <c r="G13">
        <v>119021</v>
      </c>
      <c r="H13" s="1" t="s">
        <v>194</v>
      </c>
      <c r="I13" t="s">
        <v>174</v>
      </c>
      <c r="J13" s="2">
        <v>0</v>
      </c>
      <c r="K13" t="s">
        <v>34</v>
      </c>
      <c r="L13" s="6">
        <v>7.3842592592592579E-4</v>
      </c>
      <c r="M13" s="6">
        <v>6.4699074074074073E-4</v>
      </c>
      <c r="N13" s="4">
        <v>6.4699074074074073E-4</v>
      </c>
      <c r="O13" s="2">
        <v>5</v>
      </c>
      <c r="P13" s="11" t="s">
        <v>195</v>
      </c>
      <c r="Q13" s="11" t="s">
        <v>196</v>
      </c>
      <c r="R13" s="11" t="s">
        <v>197</v>
      </c>
      <c r="S13" s="11" t="s">
        <v>198</v>
      </c>
    </row>
    <row r="14" spans="1:20">
      <c r="A14">
        <v>14</v>
      </c>
      <c r="C14" s="11" t="s">
        <v>132</v>
      </c>
      <c r="D14" t="s">
        <v>32</v>
      </c>
      <c r="E14" t="s">
        <v>96</v>
      </c>
      <c r="F14">
        <v>46</v>
      </c>
      <c r="G14">
        <v>119143</v>
      </c>
      <c r="H14" s="1" t="s">
        <v>199</v>
      </c>
      <c r="I14" t="s">
        <v>98</v>
      </c>
      <c r="J14" s="2">
        <v>0</v>
      </c>
      <c r="K14" t="s">
        <v>34</v>
      </c>
      <c r="L14" s="6">
        <f>Q14-P14</f>
        <v>6.6898148148147873E-4</v>
      </c>
      <c r="M14" s="6">
        <v>6.7824074074074065E-4</v>
      </c>
      <c r="N14" s="4">
        <v>6.5046296296296304E-4</v>
      </c>
      <c r="O14" s="2">
        <v>4</v>
      </c>
      <c r="P14" s="11" t="s">
        <v>200</v>
      </c>
      <c r="Q14" s="11" t="s">
        <v>201</v>
      </c>
      <c r="R14" s="11" t="s">
        <v>202</v>
      </c>
      <c r="S14" s="11" t="s">
        <v>203</v>
      </c>
    </row>
    <row r="15" spans="1:20">
      <c r="A15">
        <v>20</v>
      </c>
      <c r="C15" s="11" t="s">
        <v>204</v>
      </c>
      <c r="D15" t="s">
        <v>48</v>
      </c>
      <c r="E15" t="s">
        <v>96</v>
      </c>
      <c r="F15">
        <v>52</v>
      </c>
      <c r="G15">
        <v>119012</v>
      </c>
      <c r="H15" s="1" t="s">
        <v>205</v>
      </c>
      <c r="I15" t="s">
        <v>110</v>
      </c>
      <c r="J15" s="2">
        <v>0</v>
      </c>
      <c r="K15" t="s">
        <v>34</v>
      </c>
      <c r="L15" s="6">
        <f t="shared" ref="L15:L23" si="1">Q15-P15</f>
        <v>6.5740740740740169E-4</v>
      </c>
      <c r="M15" s="6">
        <v>6.7824074074074065E-4</v>
      </c>
      <c r="N15" s="4">
        <v>6.5740740740740733E-4</v>
      </c>
      <c r="O15" s="2">
        <v>3</v>
      </c>
      <c r="P15" s="11" t="s">
        <v>206</v>
      </c>
      <c r="Q15" s="11" t="s">
        <v>207</v>
      </c>
      <c r="R15" s="11" t="s">
        <v>208</v>
      </c>
      <c r="S15" s="11" t="s">
        <v>209</v>
      </c>
    </row>
    <row r="16" spans="1:20">
      <c r="A16">
        <v>18</v>
      </c>
      <c r="C16" s="11" t="s">
        <v>210</v>
      </c>
      <c r="D16" t="s">
        <v>60</v>
      </c>
      <c r="E16" t="s">
        <v>96</v>
      </c>
      <c r="F16">
        <v>50</v>
      </c>
      <c r="G16">
        <v>119139</v>
      </c>
      <c r="H16" s="1" t="s">
        <v>211</v>
      </c>
      <c r="I16" t="s">
        <v>110</v>
      </c>
      <c r="J16" s="2" t="s">
        <v>42</v>
      </c>
      <c r="K16" t="s">
        <v>34</v>
      </c>
      <c r="L16" s="6">
        <f t="shared" si="1"/>
        <v>6.6782407407407068E-4</v>
      </c>
      <c r="M16" s="6">
        <v>6.6435185185185184E-4</v>
      </c>
      <c r="N16" s="4">
        <v>6.6435185185185184E-4</v>
      </c>
      <c r="O16" s="2">
        <v>2</v>
      </c>
      <c r="P16" s="11" t="s">
        <v>212</v>
      </c>
      <c r="Q16" s="11" t="s">
        <v>213</v>
      </c>
      <c r="R16" s="11" t="s">
        <v>214</v>
      </c>
      <c r="S16" s="11" t="s">
        <v>215</v>
      </c>
    </row>
    <row r="17" spans="1:19">
      <c r="A17">
        <v>17</v>
      </c>
      <c r="C17" s="11" t="s">
        <v>216</v>
      </c>
      <c r="D17" t="s">
        <v>133</v>
      </c>
      <c r="E17" t="s">
        <v>96</v>
      </c>
      <c r="F17">
        <v>49</v>
      </c>
      <c r="G17">
        <v>119142</v>
      </c>
      <c r="H17" s="1" t="s">
        <v>217</v>
      </c>
      <c r="I17" t="s">
        <v>110</v>
      </c>
      <c r="J17" s="2">
        <v>0</v>
      </c>
      <c r="K17" t="s">
        <v>34</v>
      </c>
      <c r="L17" s="6">
        <f t="shared" si="1"/>
        <v>6.6782407407407068E-4</v>
      </c>
      <c r="M17" s="6">
        <v>6.8055555555555545E-4</v>
      </c>
      <c r="N17" s="4">
        <v>6.6782407407407404E-4</v>
      </c>
      <c r="O17" s="2">
        <v>1</v>
      </c>
      <c r="P17" s="11" t="s">
        <v>218</v>
      </c>
      <c r="Q17" s="11" t="s">
        <v>219</v>
      </c>
      <c r="R17" s="11" t="s">
        <v>220</v>
      </c>
      <c r="S17" s="11" t="s">
        <v>221</v>
      </c>
    </row>
    <row r="18" spans="1:19">
      <c r="A18">
        <v>3</v>
      </c>
      <c r="C18" s="11" t="s">
        <v>222</v>
      </c>
      <c r="D18" t="s">
        <v>60</v>
      </c>
      <c r="E18" t="s">
        <v>22</v>
      </c>
      <c r="F18">
        <v>35</v>
      </c>
      <c r="G18">
        <v>119155</v>
      </c>
      <c r="H18" s="1" t="s">
        <v>223</v>
      </c>
      <c r="I18" t="s">
        <v>62</v>
      </c>
      <c r="J18" s="2" t="s">
        <v>42</v>
      </c>
      <c r="K18" t="s">
        <v>34</v>
      </c>
      <c r="L18" s="6">
        <f t="shared" si="1"/>
        <v>6.689814814814822E-4</v>
      </c>
      <c r="M18" s="5" t="s">
        <v>35</v>
      </c>
      <c r="N18" s="4">
        <v>6.6898148148148145E-4</v>
      </c>
      <c r="P18" s="11" t="s">
        <v>224</v>
      </c>
      <c r="Q18" s="11" t="s">
        <v>225</v>
      </c>
    </row>
    <row r="19" spans="1:19">
      <c r="A19">
        <v>16</v>
      </c>
      <c r="C19" s="11" t="s">
        <v>226</v>
      </c>
      <c r="D19" t="s">
        <v>227</v>
      </c>
      <c r="E19" t="s">
        <v>96</v>
      </c>
      <c r="F19">
        <v>48</v>
      </c>
      <c r="G19">
        <v>119124</v>
      </c>
      <c r="H19" s="1" t="s">
        <v>228</v>
      </c>
      <c r="I19" t="s">
        <v>98</v>
      </c>
      <c r="J19" s="2">
        <v>0</v>
      </c>
      <c r="K19" t="s">
        <v>34</v>
      </c>
      <c r="L19" s="6">
        <f t="shared" si="1"/>
        <v>6.7708333333333856E-4</v>
      </c>
      <c r="M19" s="5">
        <v>58.3</v>
      </c>
      <c r="N19" s="4">
        <v>6.7476851851851845E-4</v>
      </c>
      <c r="P19" s="11" t="s">
        <v>229</v>
      </c>
      <c r="Q19" s="11" t="s">
        <v>230</v>
      </c>
      <c r="R19" s="11" t="s">
        <v>231</v>
      </c>
      <c r="S19" s="11" t="s">
        <v>232</v>
      </c>
    </row>
    <row r="20" spans="1:19">
      <c r="A20">
        <v>19</v>
      </c>
      <c r="C20" s="11" t="s">
        <v>233</v>
      </c>
      <c r="D20" t="s">
        <v>234</v>
      </c>
      <c r="E20" t="s">
        <v>96</v>
      </c>
      <c r="F20">
        <v>51</v>
      </c>
      <c r="G20">
        <v>119094</v>
      </c>
      <c r="H20" s="1" t="s">
        <v>235</v>
      </c>
      <c r="I20" t="s">
        <v>110</v>
      </c>
      <c r="J20" s="2">
        <v>0</v>
      </c>
      <c r="K20" t="s">
        <v>34</v>
      </c>
      <c r="L20" s="6">
        <f t="shared" si="1"/>
        <v>6.9212962962963281E-4</v>
      </c>
      <c r="M20" s="6">
        <v>6.9791666666666656E-4</v>
      </c>
      <c r="N20" s="4">
        <v>6.9212962962962967E-4</v>
      </c>
      <c r="P20" s="11" t="s">
        <v>236</v>
      </c>
      <c r="Q20" s="11" t="s">
        <v>237</v>
      </c>
      <c r="R20" s="11" t="s">
        <v>238</v>
      </c>
      <c r="S20" s="11" t="s">
        <v>239</v>
      </c>
    </row>
    <row r="21" spans="1:19">
      <c r="A21">
        <v>13</v>
      </c>
      <c r="C21" s="11" t="s">
        <v>240</v>
      </c>
      <c r="D21" t="s">
        <v>246</v>
      </c>
      <c r="E21" t="s">
        <v>96</v>
      </c>
      <c r="F21">
        <v>45</v>
      </c>
      <c r="G21">
        <v>119087</v>
      </c>
      <c r="H21" s="1" t="s">
        <v>247</v>
      </c>
      <c r="I21" t="s">
        <v>98</v>
      </c>
      <c r="J21" s="2">
        <v>0</v>
      </c>
      <c r="K21" t="s">
        <v>34</v>
      </c>
      <c r="L21" s="6">
        <v>7.6273148148148153E-4</v>
      </c>
      <c r="M21" s="6">
        <v>7.291666666666667E-4</v>
      </c>
      <c r="N21" s="4">
        <v>7.291666666666667E-4</v>
      </c>
      <c r="P21" s="12">
        <v>2.361111111111111E-2</v>
      </c>
      <c r="Q21" s="12">
        <v>2.4373842592592593E-2</v>
      </c>
      <c r="R21" s="12">
        <v>6.9444444444444447E-4</v>
      </c>
      <c r="S21" s="12">
        <v>1.423611111111111E-3</v>
      </c>
    </row>
    <row r="22" spans="1:19">
      <c r="A22">
        <v>21</v>
      </c>
      <c r="C22" s="11" t="s">
        <v>243</v>
      </c>
      <c r="D22" t="s">
        <v>241</v>
      </c>
      <c r="E22" t="s">
        <v>96</v>
      </c>
      <c r="F22">
        <v>53</v>
      </c>
      <c r="G22">
        <v>119088</v>
      </c>
      <c r="H22" s="1" t="s">
        <v>242</v>
      </c>
      <c r="I22" t="s">
        <v>110</v>
      </c>
      <c r="J22" s="2">
        <v>0</v>
      </c>
      <c r="K22" t="s">
        <v>34</v>
      </c>
      <c r="L22" s="6">
        <v>7.9513888888888896E-4</v>
      </c>
      <c r="M22" s="6">
        <v>8.0787037037037036E-4</v>
      </c>
      <c r="N22" s="4">
        <v>7.9513888888888896E-4</v>
      </c>
      <c r="P22" s="12">
        <v>2.7083333333333334E-2</v>
      </c>
      <c r="Q22" s="12">
        <v>2.7878472222222225E-2</v>
      </c>
      <c r="R22" s="12">
        <v>3.472222222222222E-3</v>
      </c>
      <c r="S22" s="12">
        <v>4.2800925925925923E-3</v>
      </c>
    </row>
    <row r="23" spans="1:19">
      <c r="A23">
        <v>10</v>
      </c>
      <c r="C23" s="11" t="s">
        <v>245</v>
      </c>
      <c r="D23" t="s">
        <v>227</v>
      </c>
      <c r="E23" t="s">
        <v>54</v>
      </c>
      <c r="F23">
        <v>42</v>
      </c>
      <c r="G23">
        <v>119163</v>
      </c>
      <c r="H23" s="1" t="s">
        <v>244</v>
      </c>
      <c r="I23" t="s">
        <v>174</v>
      </c>
      <c r="J23" s="2">
        <v>0</v>
      </c>
      <c r="K23" t="s">
        <v>34</v>
      </c>
      <c r="L23" s="6">
        <v>7.9745370370370376E-4</v>
      </c>
      <c r="M23" s="6">
        <v>7.9745370370370376E-4</v>
      </c>
      <c r="N23" s="4">
        <v>7.9745370370370376E-4</v>
      </c>
      <c r="P23" s="12">
        <v>2.314814814814815E-2</v>
      </c>
      <c r="Q23" s="12">
        <v>2.4292824074074074E-2</v>
      </c>
      <c r="R23" s="12">
        <v>6.9444444444444447E-4</v>
      </c>
      <c r="S23" s="12">
        <v>1.4270833333333334E-3</v>
      </c>
    </row>
    <row r="24" spans="1:19">
      <c r="A24">
        <v>22</v>
      </c>
      <c r="C24" s="11" t="s">
        <v>65</v>
      </c>
      <c r="E24" t="s">
        <v>39</v>
      </c>
      <c r="F24">
        <v>54</v>
      </c>
      <c r="G24">
        <v>119049</v>
      </c>
      <c r="H24" s="1" t="s">
        <v>248</v>
      </c>
      <c r="I24" t="s">
        <v>249</v>
      </c>
      <c r="J24" s="2" t="s">
        <v>42</v>
      </c>
      <c r="K24" t="s">
        <v>34</v>
      </c>
      <c r="L24" s="5" t="s">
        <v>35</v>
      </c>
      <c r="M24" s="5" t="s">
        <v>35</v>
      </c>
    </row>
    <row r="25" spans="1:19">
      <c r="A25">
        <v>11</v>
      </c>
      <c r="C25" s="11" t="s">
        <v>65</v>
      </c>
      <c r="E25" t="s">
        <v>54</v>
      </c>
      <c r="F25">
        <v>43</v>
      </c>
      <c r="G25">
        <v>119018</v>
      </c>
      <c r="H25" s="1" t="s">
        <v>250</v>
      </c>
      <c r="I25" t="s">
        <v>174</v>
      </c>
      <c r="J25" s="2">
        <v>0</v>
      </c>
      <c r="K25" t="s">
        <v>34</v>
      </c>
      <c r="L25" s="5" t="s">
        <v>35</v>
      </c>
      <c r="M25" s="5" t="s">
        <v>35</v>
      </c>
    </row>
    <row r="26" spans="1:19">
      <c r="A26">
        <v>6</v>
      </c>
      <c r="C26" s="11" t="s">
        <v>65</v>
      </c>
      <c r="E26" t="s">
        <v>54</v>
      </c>
      <c r="F26">
        <v>38</v>
      </c>
      <c r="G26">
        <v>119097</v>
      </c>
      <c r="H26" s="1" t="s">
        <v>55</v>
      </c>
      <c r="I26" t="s">
        <v>56</v>
      </c>
      <c r="J26" s="2">
        <v>0</v>
      </c>
      <c r="K26" t="s">
        <v>34</v>
      </c>
      <c r="L26" s="5" t="s">
        <v>35</v>
      </c>
      <c r="M26" s="5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c1m</vt:lpstr>
      <vt:lpstr>k1ž</vt:lpstr>
      <vt:lpstr>c2m</vt:lpstr>
      <vt:lpstr>k1m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Terka</dc:creator>
  <cp:lastModifiedBy>Terka</cp:lastModifiedBy>
  <dcterms:created xsi:type="dcterms:W3CDTF">2014-05-15T07:40:50Z</dcterms:created>
  <dcterms:modified xsi:type="dcterms:W3CDTF">2014-05-15T18:35:51Z</dcterms:modified>
</cp:coreProperties>
</file>