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50" windowHeight="7590" activeTab="2"/>
  </bookViews>
  <sheets>
    <sheet name="List1" sheetId="4" r:id="rId1"/>
    <sheet name="poradí BĚH" sheetId="5" r:id="rId2"/>
    <sheet name="VYSLEDKY" sheetId="1" r:id="rId3"/>
    <sheet name="KDO SPLNIL" sheetId="3" r:id="rId4"/>
  </sheets>
  <calcPr calcId="125725"/>
</workbook>
</file>

<file path=xl/calcChain.xml><?xml version="1.0" encoding="utf-8"?>
<calcChain xmlns="http://schemas.openxmlformats.org/spreadsheetml/2006/main">
  <c r="M95" i="4"/>
  <c r="M96"/>
  <c r="M88"/>
  <c r="M83"/>
  <c r="M84"/>
  <c r="M91"/>
  <c r="M93"/>
  <c r="M89"/>
  <c r="M90"/>
  <c r="M80"/>
  <c r="M94"/>
  <c r="M87"/>
  <c r="M79"/>
  <c r="M82"/>
  <c r="M78"/>
  <c r="M77"/>
  <c r="M75"/>
  <c r="M85"/>
  <c r="M74"/>
  <c r="M86"/>
  <c r="M92"/>
  <c r="M76"/>
  <c r="M73"/>
  <c r="M62"/>
  <c r="M69"/>
  <c r="M67"/>
  <c r="M66"/>
  <c r="M68"/>
  <c r="M58"/>
  <c r="M63"/>
  <c r="M60"/>
  <c r="M59"/>
  <c r="M35"/>
  <c r="M21"/>
  <c r="M33"/>
  <c r="M30"/>
  <c r="M28"/>
  <c r="M18"/>
  <c r="M15"/>
  <c r="M13"/>
  <c r="M71"/>
  <c r="M81"/>
  <c r="M72"/>
  <c r="M64"/>
  <c r="M65"/>
  <c r="M61"/>
  <c r="M14"/>
  <c r="M17"/>
  <c r="M22"/>
  <c r="M20"/>
  <c r="M19"/>
  <c r="M25"/>
  <c r="M29"/>
  <c r="M24"/>
  <c r="M26"/>
  <c r="M23"/>
  <c r="M31"/>
  <c r="M32"/>
  <c r="M27"/>
  <c r="M34"/>
  <c r="M12"/>
  <c r="M55"/>
  <c r="M47"/>
  <c r="M50"/>
  <c r="M48"/>
  <c r="M46"/>
  <c r="M52"/>
  <c r="M44"/>
  <c r="M39"/>
  <c r="M38"/>
  <c r="M56"/>
  <c r="M54"/>
  <c r="M45"/>
  <c r="M53"/>
  <c r="M51"/>
  <c r="M49"/>
  <c r="M41"/>
  <c r="M40"/>
  <c r="M42"/>
  <c r="M37"/>
  <c r="M4"/>
  <c r="M3"/>
  <c r="M8"/>
  <c r="M7"/>
  <c r="M9"/>
  <c r="M10"/>
  <c r="M5"/>
  <c r="K5"/>
  <c r="K4"/>
  <c r="K9"/>
  <c r="K7"/>
  <c r="K8"/>
  <c r="K10"/>
  <c r="K13"/>
  <c r="K12"/>
  <c r="K15"/>
  <c r="K14"/>
  <c r="K35"/>
  <c r="K19"/>
  <c r="K30"/>
  <c r="K22"/>
  <c r="K32"/>
  <c r="K20"/>
  <c r="K31"/>
  <c r="K25"/>
  <c r="K24"/>
  <c r="K18"/>
  <c r="K17"/>
  <c r="K23"/>
  <c r="K29"/>
  <c r="K26"/>
  <c r="K21"/>
  <c r="K33"/>
  <c r="K34"/>
  <c r="K28"/>
  <c r="K27"/>
  <c r="K39"/>
  <c r="K41"/>
  <c r="K42"/>
  <c r="K38"/>
  <c r="K40"/>
  <c r="K37"/>
  <c r="K44"/>
  <c r="K48"/>
  <c r="K56"/>
  <c r="K46"/>
  <c r="K54"/>
  <c r="K52"/>
  <c r="K45"/>
  <c r="K53"/>
  <c r="K49"/>
  <c r="K50"/>
  <c r="K51"/>
  <c r="K55"/>
  <c r="K47"/>
  <c r="K69"/>
  <c r="K64"/>
  <c r="K60"/>
  <c r="K66"/>
  <c r="K59"/>
  <c r="K63"/>
  <c r="K65"/>
  <c r="K62"/>
  <c r="K67"/>
  <c r="K58"/>
  <c r="K61"/>
  <c r="K68"/>
  <c r="K96"/>
  <c r="K79"/>
  <c r="K95"/>
  <c r="K86"/>
  <c r="K85"/>
  <c r="K75"/>
  <c r="K83"/>
  <c r="K88"/>
  <c r="K80"/>
  <c r="K90"/>
  <c r="K93"/>
  <c r="K92"/>
  <c r="K87"/>
  <c r="K82"/>
  <c r="K71"/>
  <c r="K94"/>
  <c r="K74"/>
  <c r="K89"/>
  <c r="K84"/>
  <c r="K76"/>
  <c r="K91"/>
  <c r="K78"/>
  <c r="K73"/>
  <c r="K81"/>
  <c r="K72"/>
  <c r="K77"/>
  <c r="K3"/>
</calcChain>
</file>

<file path=xl/sharedStrings.xml><?xml version="1.0" encoding="utf-8"?>
<sst xmlns="http://schemas.openxmlformats.org/spreadsheetml/2006/main" count="725" uniqueCount="140">
  <si>
    <t>oddíl</t>
  </si>
  <si>
    <t>běh čas</t>
  </si>
  <si>
    <t>běh body</t>
  </si>
  <si>
    <t>plav.čas</t>
  </si>
  <si>
    <t>plav.body</t>
  </si>
  <si>
    <t>bench op.</t>
  </si>
  <si>
    <t>přítah op.</t>
  </si>
  <si>
    <t>činka kg</t>
  </si>
  <si>
    <t>posil.op.</t>
  </si>
  <si>
    <t>posil.b.</t>
  </si>
  <si>
    <t>celk.b.</t>
  </si>
  <si>
    <t>CER</t>
  </si>
  <si>
    <t>OLO</t>
  </si>
  <si>
    <t>Kotěrová Ludmila 98</t>
  </si>
  <si>
    <t>Reichová Michaela 00</t>
  </si>
  <si>
    <t>Zalubil Jiří 00</t>
  </si>
  <si>
    <t>ONV</t>
  </si>
  <si>
    <t>Janík David 98</t>
  </si>
  <si>
    <t>DEC</t>
  </si>
  <si>
    <t>Háza Hynek 99</t>
  </si>
  <si>
    <t>Boháčová Ivana 00</t>
  </si>
  <si>
    <t>Procházka Tomáš 98</t>
  </si>
  <si>
    <t>Klemperer Otto 97</t>
  </si>
  <si>
    <t>POD</t>
  </si>
  <si>
    <t>Výšková Klára 99</t>
  </si>
  <si>
    <t>HRA</t>
  </si>
  <si>
    <t>PRV</t>
  </si>
  <si>
    <t>Čeřovský Michal 98</t>
  </si>
  <si>
    <t>CHO</t>
  </si>
  <si>
    <t>Mílová Kateřina 00</t>
  </si>
  <si>
    <t>SHK</t>
  </si>
  <si>
    <t>Urban Hynek 98</t>
  </si>
  <si>
    <t>Blažíček Jan 99</t>
  </si>
  <si>
    <t>SOP</t>
  </si>
  <si>
    <t>Bišický Ondřej 97</t>
  </si>
  <si>
    <t>Vorel Jan 00</t>
  </si>
  <si>
    <t>SPA</t>
  </si>
  <si>
    <t>Holopírek Tomáš 97</t>
  </si>
  <si>
    <t>Zadražil Lukáš 99</t>
  </si>
  <si>
    <t>Mašek Ondřej 00</t>
  </si>
  <si>
    <t>JAB</t>
  </si>
  <si>
    <t>Kopanica Zdeněk 99</t>
  </si>
  <si>
    <t>Vodičková Barbora 00</t>
  </si>
  <si>
    <t>Franěk Lukáš 99</t>
  </si>
  <si>
    <t>Langmayerová Lenka 00</t>
  </si>
  <si>
    <t>Hrabal Antonín 99</t>
  </si>
  <si>
    <t>KOJ</t>
  </si>
  <si>
    <t>Šindelář Jakub 98</t>
  </si>
  <si>
    <t>Janda Filip 99</t>
  </si>
  <si>
    <t>KVS</t>
  </si>
  <si>
    <t>Schwarzenbachová Sára 97</t>
  </si>
  <si>
    <t>Buzková Tereza 98</t>
  </si>
  <si>
    <t>TSE</t>
  </si>
  <si>
    <t>Procházka Jakub 99</t>
  </si>
  <si>
    <t>Lachoutová Tereza 98</t>
  </si>
  <si>
    <t>Hájek Kryštof 97</t>
  </si>
  <si>
    <t>Štemberková Zuzana 99</t>
  </si>
  <si>
    <t>Vejvodová Kristýna 00</t>
  </si>
  <si>
    <t>Budková Bára 99</t>
  </si>
  <si>
    <t>TYN</t>
  </si>
  <si>
    <t>Dimovová Barbora 00</t>
  </si>
  <si>
    <t>LIT</t>
  </si>
  <si>
    <t>Smrček Ludvík 98</t>
  </si>
  <si>
    <t>Kukačka Vilém 00</t>
  </si>
  <si>
    <t>UNL</t>
  </si>
  <si>
    <t>Mareš Mikuláš 00</t>
  </si>
  <si>
    <t>NYM</t>
  </si>
  <si>
    <t>Holenkla Adam 99</t>
  </si>
  <si>
    <t>Vonešová Adéla 99</t>
  </si>
  <si>
    <t>Betlachová Eliška 98</t>
  </si>
  <si>
    <t>USK</t>
  </si>
  <si>
    <t>Plaček Matyáš 00</t>
  </si>
  <si>
    <t>Krpatová Jana 97</t>
  </si>
  <si>
    <t>Blažej Jan 99</t>
  </si>
  <si>
    <t>Kučera Martin 97</t>
  </si>
  <si>
    <t>Volák David 99</t>
  </si>
  <si>
    <t>Černý Jakub 98</t>
  </si>
  <si>
    <t>Vohradský Filip 98</t>
  </si>
  <si>
    <t>Procházka Vojtěch 99</t>
  </si>
  <si>
    <t>ZAM</t>
  </si>
  <si>
    <t>Fuksa Petr 98</t>
  </si>
  <si>
    <t>Stejskal Jakub 98</t>
  </si>
  <si>
    <t>Kubíček Patrik 98</t>
  </si>
  <si>
    <t>hmotnost</t>
  </si>
  <si>
    <t>KKO</t>
  </si>
  <si>
    <t>jméno a ročník narození</t>
  </si>
  <si>
    <t>JUNIORKY NAR.1997</t>
  </si>
  <si>
    <t>Výsledky obecných testů SCM 8.11. / 9.11. 2014</t>
  </si>
  <si>
    <t>Seznam závodníků kteří prošli 2.kolem výběru do SCM 2015 k 9.11.2014</t>
  </si>
  <si>
    <t>JUNIORKY NAR.1998</t>
  </si>
  <si>
    <t>DOROSTENKY NAR.1999</t>
  </si>
  <si>
    <t>DÍVKY NAR. 2000-2001</t>
  </si>
  <si>
    <t>JUNIOŘI NAR.1997</t>
  </si>
  <si>
    <t>DOROSTENCI NAR.1999</t>
  </si>
  <si>
    <t>JUNIOŘI NAR. 1998</t>
  </si>
  <si>
    <t>CHLAPCI NAR. 2000-2001</t>
  </si>
  <si>
    <t>Řáhová Denisa C01</t>
  </si>
  <si>
    <t>PPL</t>
  </si>
  <si>
    <t>Večerka Martin 01</t>
  </si>
  <si>
    <t>Zárubová Kateřina 01</t>
  </si>
  <si>
    <t>Skopal Dominik 01</t>
  </si>
  <si>
    <t>Kučera Jakub 01</t>
  </si>
  <si>
    <t>Bláhová Tereza 01</t>
  </si>
  <si>
    <t>SEZ</t>
  </si>
  <si>
    <t>Dvořák Jakub 01</t>
  </si>
  <si>
    <t>Burda Vojtěch 01</t>
  </si>
  <si>
    <t>Marková Nela Marie 00</t>
  </si>
  <si>
    <t>Novotný Adam 00</t>
  </si>
  <si>
    <t>Fridrych Tomáš 00</t>
  </si>
  <si>
    <t>Kinclová Sofie 00</t>
  </si>
  <si>
    <t>Sobíšková Štěpánka 01</t>
  </si>
  <si>
    <t>Součková Natálie 01</t>
  </si>
  <si>
    <t>Pošmourný Petr 00</t>
  </si>
  <si>
    <t>Sobíšek Tomáš 01</t>
  </si>
  <si>
    <t>Voronič Michal 00</t>
  </si>
  <si>
    <t>Brabec Jakub 01</t>
  </si>
  <si>
    <t>Sobíšek Martin 98</t>
  </si>
  <si>
    <t>Hedervari Laura C97</t>
  </si>
  <si>
    <t>Vozka Marek 97</t>
  </si>
  <si>
    <t>LIB</t>
  </si>
  <si>
    <t>Balane Daniel 00</t>
  </si>
  <si>
    <t>Mrázek Adam 01</t>
  </si>
  <si>
    <t>Dimovová Viktorie 00</t>
  </si>
  <si>
    <t>Štemberk Jáchym 00</t>
  </si>
  <si>
    <t>Bartůněk Vojtěch 00</t>
  </si>
  <si>
    <t>Toupal David 00</t>
  </si>
  <si>
    <t>Toupal Patrik 01</t>
  </si>
  <si>
    <t>Tulachová Johana C00</t>
  </si>
  <si>
    <t>Dolejší Jan 00</t>
  </si>
  <si>
    <t>Kořínek Daniel 98</t>
  </si>
  <si>
    <t>Betlachová Barbora 01</t>
  </si>
  <si>
    <t>Rábová Kateřina 01</t>
  </si>
  <si>
    <t>Čapka Jan 00</t>
  </si>
  <si>
    <t>Černohousová Monika 01</t>
  </si>
  <si>
    <t>Prokop Michael 01</t>
  </si>
  <si>
    <t>PDM</t>
  </si>
  <si>
    <t>800m</t>
  </si>
  <si>
    <t>1500m</t>
  </si>
  <si>
    <t>DNS</t>
  </si>
  <si>
    <t>Holenka Adam 99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</si>
</sst>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:ss.0;@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rgb="FFCC00CC"/>
      <name val="Arial"/>
      <family val="2"/>
      <charset val="238"/>
    </font>
    <font>
      <b/>
      <sz val="10"/>
      <color rgb="FFFF6600"/>
      <name val="Arial"/>
      <family val="2"/>
      <charset val="238"/>
    </font>
    <font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99">
    <xf numFmtId="0" fontId="0" fillId="0" borderId="0" xfId="0"/>
    <xf numFmtId="0" fontId="0" fillId="0" borderId="0" xfId="0"/>
    <xf numFmtId="0" fontId="2" fillId="0" borderId="0" xfId="1"/>
    <xf numFmtId="0" fontId="2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2" fillId="0" borderId="0" xfId="1"/>
    <xf numFmtId="0" fontId="6" fillId="0" borderId="0" xfId="1" applyFont="1"/>
    <xf numFmtId="0" fontId="0" fillId="0" borderId="0" xfId="0"/>
    <xf numFmtId="0" fontId="0" fillId="0" borderId="0" xfId="0" applyFill="1"/>
    <xf numFmtId="0" fontId="0" fillId="0" borderId="0" xfId="0"/>
    <xf numFmtId="0" fontId="5" fillId="0" borderId="0" xfId="0" applyFont="1" applyFill="1" applyBorder="1"/>
    <xf numFmtId="0" fontId="5" fillId="0" borderId="0" xfId="0" applyNumberFormat="1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1" applyNumberFormat="1" applyFont="1" applyFill="1" applyBorder="1" applyAlignment="1">
      <alignment horizontal="left" vertical="center"/>
    </xf>
    <xf numFmtId="0" fontId="8" fillId="2" borderId="0" xfId="1" applyNumberFormat="1" applyFont="1" applyFill="1" applyBorder="1" applyAlignment="1">
      <alignment horizontal="center" vertical="center"/>
    </xf>
    <xf numFmtId="47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horizontal="center" vertical="center"/>
    </xf>
    <xf numFmtId="47" fontId="8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2" borderId="7" xfId="1" applyNumberFormat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47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7" xfId="1" applyNumberFormat="1" applyFont="1" applyFill="1" applyBorder="1" applyAlignment="1">
      <alignment vertical="center"/>
    </xf>
    <xf numFmtId="1" fontId="8" fillId="2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left" vertical="center"/>
    </xf>
    <xf numFmtId="0" fontId="8" fillId="2" borderId="9" xfId="1" applyNumberFormat="1" applyFont="1" applyFill="1" applyBorder="1" applyAlignment="1">
      <alignment horizontal="left" vertical="center"/>
    </xf>
    <xf numFmtId="0" fontId="8" fillId="2" borderId="10" xfId="1" applyNumberFormat="1" applyFont="1" applyFill="1" applyBorder="1" applyAlignment="1">
      <alignment horizontal="center" vertical="center"/>
    </xf>
    <xf numFmtId="47" fontId="8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8" fillId="2" borderId="12" xfId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/>
    </xf>
    <xf numFmtId="47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14" xfId="0" applyFont="1" applyFill="1" applyBorder="1"/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/>
    <xf numFmtId="0" fontId="8" fillId="2" borderId="16" xfId="0" applyFont="1" applyFill="1" applyBorder="1" applyAlignment="1">
      <alignment horizontal="center"/>
    </xf>
    <xf numFmtId="0" fontId="8" fillId="2" borderId="17" xfId="1" applyFont="1" applyFill="1" applyBorder="1" applyAlignment="1">
      <alignment vertical="center"/>
    </xf>
    <xf numFmtId="0" fontId="8" fillId="2" borderId="2" xfId="1" applyNumberFormat="1" applyFont="1" applyFill="1" applyBorder="1" applyAlignment="1">
      <alignment horizontal="center" vertical="center"/>
    </xf>
    <xf numFmtId="47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8" fillId="2" borderId="14" xfId="1" applyNumberFormat="1" applyFont="1" applyFill="1" applyBorder="1" applyAlignment="1">
      <alignment horizontal="left" vertical="center"/>
    </xf>
    <xf numFmtId="0" fontId="8" fillId="2" borderId="15" xfId="1" applyNumberFormat="1" applyFont="1" applyFill="1" applyBorder="1" applyAlignment="1">
      <alignment horizontal="center" vertical="center"/>
    </xf>
    <xf numFmtId="47" fontId="8" fillId="2" borderId="15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4" xfId="1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2" borderId="12" xfId="1" applyNumberFormat="1" applyFont="1" applyFill="1" applyBorder="1" applyAlignment="1">
      <alignment horizontal="left" vertical="center"/>
    </xf>
    <xf numFmtId="0" fontId="8" fillId="2" borderId="9" xfId="1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horizontal="center"/>
    </xf>
    <xf numFmtId="0" fontId="8" fillId="2" borderId="12" xfId="1" applyFont="1" applyFill="1" applyBorder="1" applyAlignment="1">
      <alignment horizontal="left" vertical="center"/>
    </xf>
    <xf numFmtId="0" fontId="8" fillId="2" borderId="17" xfId="1" applyNumberFormat="1" applyFont="1" applyFill="1" applyBorder="1" applyAlignment="1">
      <alignment vertical="center"/>
    </xf>
    <xf numFmtId="0" fontId="8" fillId="2" borderId="19" xfId="0" applyFont="1" applyFill="1" applyBorder="1"/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/>
    <xf numFmtId="0" fontId="8" fillId="2" borderId="21" xfId="0" applyFont="1" applyFill="1" applyBorder="1" applyAlignment="1">
      <alignment horizontal="center"/>
    </xf>
    <xf numFmtId="0" fontId="8" fillId="2" borderId="4" xfId="1" applyFont="1" applyFill="1" applyBorder="1" applyAlignment="1">
      <alignment horizontal="left" vertical="center"/>
    </xf>
    <xf numFmtId="0" fontId="9" fillId="0" borderId="4" xfId="3" applyNumberFormat="1" applyFont="1" applyFill="1" applyBorder="1" applyAlignment="1">
      <alignment horizontal="left"/>
    </xf>
    <xf numFmtId="0" fontId="2" fillId="0" borderId="6" xfId="3" applyNumberFormat="1" applyFont="1" applyFill="1" applyBorder="1" applyAlignment="1">
      <alignment horizontal="center"/>
    </xf>
    <xf numFmtId="0" fontId="2" fillId="0" borderId="0" xfId="3"/>
    <xf numFmtId="0" fontId="10" fillId="0" borderId="14" xfId="3" applyFont="1" applyBorder="1"/>
    <xf numFmtId="0" fontId="2" fillId="0" borderId="16" xfId="3" applyBorder="1" applyAlignment="1">
      <alignment horizontal="center"/>
    </xf>
    <xf numFmtId="0" fontId="9" fillId="0" borderId="17" xfId="3" applyNumberFormat="1" applyFont="1" applyBorder="1" applyAlignment="1"/>
    <xf numFmtId="0" fontId="2" fillId="0" borderId="18" xfId="3" applyNumberFormat="1" applyFont="1" applyBorder="1" applyAlignment="1">
      <alignment horizontal="center"/>
    </xf>
    <xf numFmtId="0" fontId="9" fillId="5" borderId="24" xfId="3" applyNumberFormat="1" applyFont="1" applyFill="1" applyBorder="1" applyAlignment="1">
      <alignment horizontal="left"/>
    </xf>
    <xf numFmtId="0" fontId="2" fillId="5" borderId="25" xfId="3" applyNumberFormat="1" applyFont="1" applyFill="1" applyBorder="1" applyAlignment="1">
      <alignment horizontal="center"/>
    </xf>
    <xf numFmtId="0" fontId="9" fillId="0" borderId="4" xfId="3" applyNumberFormat="1" applyFont="1" applyBorder="1" applyAlignment="1">
      <alignment horizontal="left"/>
    </xf>
    <xf numFmtId="0" fontId="2" fillId="0" borderId="6" xfId="3" applyNumberFormat="1" applyFont="1" applyBorder="1" applyAlignment="1">
      <alignment horizontal="center"/>
    </xf>
    <xf numFmtId="0" fontId="9" fillId="5" borderId="4" xfId="3" applyNumberFormat="1" applyFont="1" applyFill="1" applyBorder="1" applyAlignment="1">
      <alignment horizontal="left"/>
    </xf>
    <xf numFmtId="0" fontId="2" fillId="5" borderId="6" xfId="3" applyNumberFormat="1" applyFont="1" applyFill="1" applyBorder="1" applyAlignment="1">
      <alignment horizontal="center"/>
    </xf>
    <xf numFmtId="0" fontId="9" fillId="5" borderId="7" xfId="3" applyNumberFormat="1" applyFont="1" applyFill="1" applyBorder="1" applyAlignment="1"/>
    <xf numFmtId="0" fontId="2" fillId="5" borderId="8" xfId="3" applyNumberFormat="1" applyFont="1" applyFill="1" applyBorder="1" applyAlignment="1">
      <alignment horizontal="center"/>
    </xf>
    <xf numFmtId="0" fontId="9" fillId="5" borderId="7" xfId="3" applyNumberFormat="1" applyFont="1" applyFill="1" applyBorder="1" applyAlignment="1">
      <alignment horizontal="left"/>
    </xf>
    <xf numFmtId="0" fontId="2" fillId="5" borderId="8" xfId="3" applyFont="1" applyFill="1" applyBorder="1" applyAlignment="1">
      <alignment horizontal="center"/>
    </xf>
    <xf numFmtId="0" fontId="2" fillId="0" borderId="11" xfId="3" applyNumberFormat="1" applyFont="1" applyBorder="1" applyAlignment="1">
      <alignment horizontal="center"/>
    </xf>
    <xf numFmtId="0" fontId="9" fillId="0" borderId="7" xfId="3" applyFont="1" applyBorder="1"/>
    <xf numFmtId="0" fontId="2" fillId="0" borderId="8" xfId="3" applyFont="1" applyBorder="1" applyAlignment="1">
      <alignment horizontal="center"/>
    </xf>
    <xf numFmtId="0" fontId="2" fillId="5" borderId="13" xfId="3" applyNumberFormat="1" applyFont="1" applyFill="1" applyBorder="1" applyAlignment="1">
      <alignment horizontal="center"/>
    </xf>
    <xf numFmtId="0" fontId="9" fillId="0" borderId="9" xfId="3" applyNumberFormat="1" applyFont="1" applyBorder="1" applyAlignment="1"/>
    <xf numFmtId="0" fontId="9" fillId="0" borderId="24" xfId="3" applyNumberFormat="1" applyFont="1" applyBorder="1" applyAlignment="1">
      <alignment horizontal="left"/>
    </xf>
    <xf numFmtId="0" fontId="2" fillId="0" borderId="25" xfId="3" applyNumberFormat="1" applyFont="1" applyBorder="1" applyAlignment="1">
      <alignment horizontal="center"/>
    </xf>
    <xf numFmtId="0" fontId="2" fillId="5" borderId="18" xfId="3" applyNumberFormat="1" applyFont="1" applyFill="1" applyBorder="1" applyAlignment="1">
      <alignment horizontal="center"/>
    </xf>
    <xf numFmtId="0" fontId="9" fillId="5" borderId="4" xfId="3" applyFont="1" applyFill="1" applyBorder="1" applyAlignment="1">
      <alignment horizontal="left"/>
    </xf>
    <xf numFmtId="0" fontId="2" fillId="5" borderId="6" xfId="3" applyFont="1" applyFill="1" applyBorder="1" applyAlignment="1">
      <alignment horizontal="center"/>
    </xf>
    <xf numFmtId="0" fontId="9" fillId="2" borderId="14" xfId="3" applyNumberFormat="1" applyFont="1" applyFill="1" applyBorder="1" applyAlignment="1"/>
    <xf numFmtId="0" fontId="2" fillId="0" borderId="16" xfId="3" applyNumberFormat="1" applyFont="1" applyBorder="1" applyAlignment="1">
      <alignment horizontal="center"/>
    </xf>
    <xf numFmtId="0" fontId="9" fillId="5" borderId="7" xfId="3" applyFont="1" applyFill="1" applyBorder="1"/>
    <xf numFmtId="0" fontId="9" fillId="2" borderId="24" xfId="3" applyFont="1" applyFill="1" applyBorder="1"/>
    <xf numFmtId="0" fontId="2" fillId="0" borderId="25" xfId="3" applyFont="1" applyBorder="1" applyAlignment="1">
      <alignment horizontal="center"/>
    </xf>
    <xf numFmtId="0" fontId="10" fillId="2" borderId="4" xfId="3" applyNumberFormat="1" applyFont="1" applyFill="1" applyBorder="1" applyAlignment="1"/>
    <xf numFmtId="0" fontId="10" fillId="0" borderId="7" xfId="3" applyNumberFormat="1" applyFont="1" applyBorder="1" applyAlignment="1"/>
    <xf numFmtId="0" fontId="2" fillId="0" borderId="8" xfId="3" applyNumberFormat="1" applyFont="1" applyBorder="1" applyAlignment="1">
      <alignment horizontal="center"/>
    </xf>
    <xf numFmtId="0" fontId="9" fillId="0" borderId="7" xfId="3" applyNumberFormat="1" applyFont="1" applyBorder="1" applyAlignment="1"/>
    <xf numFmtId="0" fontId="7" fillId="0" borderId="7" xfId="3" applyNumberFormat="1" applyFont="1" applyBorder="1" applyAlignment="1">
      <alignment horizontal="left"/>
    </xf>
    <xf numFmtId="0" fontId="9" fillId="2" borderId="7" xfId="3" applyNumberFormat="1" applyFont="1" applyFill="1" applyBorder="1" applyAlignment="1">
      <alignment horizontal="left"/>
    </xf>
    <xf numFmtId="0" fontId="9" fillId="0" borderId="9" xfId="3" applyFont="1" applyBorder="1" applyAlignment="1">
      <alignment horizontal="left"/>
    </xf>
    <xf numFmtId="0" fontId="2" fillId="0" borderId="11" xfId="3" applyFont="1" applyBorder="1" applyAlignment="1">
      <alignment horizontal="center"/>
    </xf>
    <xf numFmtId="0" fontId="9" fillId="5" borderId="12" xfId="3" applyFont="1" applyFill="1" applyBorder="1" applyAlignment="1"/>
    <xf numFmtId="0" fontId="9" fillId="0" borderId="7" xfId="3" applyNumberFormat="1" applyFont="1" applyBorder="1" applyAlignment="1">
      <alignment horizontal="left"/>
    </xf>
    <xf numFmtId="0" fontId="10" fillId="0" borderId="17" xfId="3" applyNumberFormat="1" applyFont="1" applyBorder="1" applyAlignment="1">
      <alignment horizontal="left"/>
    </xf>
    <xf numFmtId="0" fontId="9" fillId="2" borderId="7" xfId="3" applyFont="1" applyFill="1" applyBorder="1"/>
    <xf numFmtId="0" fontId="2" fillId="5" borderId="11" xfId="3" applyNumberFormat="1" applyFont="1" applyFill="1" applyBorder="1" applyAlignment="1">
      <alignment horizontal="center"/>
    </xf>
    <xf numFmtId="0" fontId="9" fillId="0" borderId="12" xfId="3" applyNumberFormat="1" applyFont="1" applyBorder="1" applyAlignment="1"/>
    <xf numFmtId="0" fontId="2" fillId="0" borderId="13" xfId="3" applyNumberFormat="1" applyFont="1" applyBorder="1" applyAlignment="1">
      <alignment horizontal="center"/>
    </xf>
    <xf numFmtId="0" fontId="9" fillId="2" borderId="7" xfId="3" applyNumberFormat="1" applyFont="1" applyFill="1" applyBorder="1" applyAlignment="1"/>
    <xf numFmtId="0" fontId="7" fillId="0" borderId="7" xfId="3" applyNumberFormat="1" applyFont="1" applyBorder="1" applyAlignment="1"/>
    <xf numFmtId="1" fontId="2" fillId="0" borderId="8" xfId="3" applyNumberFormat="1" applyFont="1" applyBorder="1" applyAlignment="1">
      <alignment horizontal="center"/>
    </xf>
    <xf numFmtId="0" fontId="10" fillId="2" borderId="9" xfId="3" applyNumberFormat="1" applyFont="1" applyFill="1" applyBorder="1" applyAlignment="1">
      <alignment horizontal="left"/>
    </xf>
    <xf numFmtId="0" fontId="9" fillId="0" borderId="17" xfId="3" applyNumberFormat="1" applyFont="1" applyFill="1" applyBorder="1" applyAlignment="1">
      <alignment horizontal="left"/>
    </xf>
    <xf numFmtId="0" fontId="2" fillId="0" borderId="18" xfId="3" applyNumberFormat="1" applyFont="1" applyFill="1" applyBorder="1" applyAlignment="1">
      <alignment horizontal="center"/>
    </xf>
    <xf numFmtId="0" fontId="9" fillId="2" borderId="12" xfId="3" applyNumberFormat="1" applyFont="1" applyFill="1" applyBorder="1" applyAlignment="1"/>
    <xf numFmtId="0" fontId="9" fillId="0" borderId="14" xfId="3" applyNumberFormat="1" applyFont="1" applyBorder="1" applyAlignment="1">
      <alignment horizontal="left"/>
    </xf>
    <xf numFmtId="0" fontId="9" fillId="0" borderId="12" xfId="3" applyNumberFormat="1" applyFont="1" applyBorder="1" applyAlignment="1">
      <alignment horizontal="left"/>
    </xf>
    <xf numFmtId="0" fontId="9" fillId="5" borderId="7" xfId="3" applyFont="1" applyFill="1" applyBorder="1" applyAlignment="1">
      <alignment horizontal="left"/>
    </xf>
    <xf numFmtId="0" fontId="9" fillId="0" borderId="17" xfId="3" applyNumberFormat="1" applyFont="1" applyBorder="1" applyAlignment="1">
      <alignment horizontal="left"/>
    </xf>
    <xf numFmtId="0" fontId="10" fillId="2" borderId="7" xfId="3" applyFont="1" applyFill="1" applyBorder="1" applyAlignment="1">
      <alignment horizontal="left"/>
    </xf>
    <xf numFmtId="0" fontId="2" fillId="2" borderId="8" xfId="3" applyNumberFormat="1" applyFont="1" applyFill="1" applyBorder="1" applyAlignment="1">
      <alignment horizontal="center"/>
    </xf>
    <xf numFmtId="0" fontId="9" fillId="0" borderId="7" xfId="3" applyFont="1" applyBorder="1" applyAlignment="1">
      <alignment horizontal="left"/>
    </xf>
    <xf numFmtId="0" fontId="2" fillId="2" borderId="8" xfId="3" applyFont="1" applyFill="1" applyBorder="1" applyAlignment="1">
      <alignment horizontal="center"/>
    </xf>
    <xf numFmtId="0" fontId="9" fillId="5" borderId="17" xfId="3" applyNumberFormat="1" applyFont="1" applyFill="1" applyBorder="1" applyAlignment="1">
      <alignment horizontal="left"/>
    </xf>
    <xf numFmtId="0" fontId="9" fillId="5" borderId="14" xfId="3" applyFont="1" applyFill="1" applyBorder="1" applyAlignment="1">
      <alignment horizontal="left"/>
    </xf>
    <xf numFmtId="0" fontId="2" fillId="5" borderId="16" xfId="3" applyFont="1" applyFill="1" applyBorder="1" applyAlignment="1">
      <alignment horizontal="center"/>
    </xf>
    <xf numFmtId="0" fontId="10" fillId="0" borderId="7" xfId="3" applyNumberFormat="1" applyFont="1" applyBorder="1" applyAlignment="1">
      <alignment horizontal="left"/>
    </xf>
    <xf numFmtId="0" fontId="9" fillId="2" borderId="12" xfId="3" applyNumberFormat="1" applyFont="1" applyFill="1" applyBorder="1" applyAlignment="1">
      <alignment horizontal="left"/>
    </xf>
    <xf numFmtId="0" fontId="9" fillId="2" borderId="17" xfId="3" applyNumberFormat="1" applyFont="1" applyFill="1" applyBorder="1" applyAlignment="1">
      <alignment horizontal="left"/>
    </xf>
    <xf numFmtId="0" fontId="9" fillId="5" borderId="4" xfId="3" applyNumberFormat="1" applyFont="1" applyFill="1" applyBorder="1" applyAlignment="1"/>
    <xf numFmtId="0" fontId="10" fillId="2" borderId="7" xfId="3" applyNumberFormat="1" applyFont="1" applyFill="1" applyBorder="1" applyAlignment="1"/>
    <xf numFmtId="0" fontId="9" fillId="5" borderId="12" xfId="3" applyFont="1" applyFill="1" applyBorder="1"/>
    <xf numFmtId="0" fontId="2" fillId="5" borderId="13" xfId="3" applyFont="1" applyFill="1" applyBorder="1" applyAlignment="1">
      <alignment horizontal="center"/>
    </xf>
    <xf numFmtId="0" fontId="9" fillId="5" borderId="17" xfId="3" applyNumberFormat="1" applyFont="1" applyFill="1" applyBorder="1" applyAlignment="1"/>
    <xf numFmtId="0" fontId="9" fillId="2" borderId="9" xfId="3" applyNumberFormat="1" applyFont="1" applyFill="1" applyBorder="1" applyAlignment="1">
      <alignment horizontal="left"/>
    </xf>
    <xf numFmtId="0" fontId="9" fillId="5" borderId="12" xfId="3" applyNumberFormat="1" applyFont="1" applyFill="1" applyBorder="1" applyAlignment="1"/>
    <xf numFmtId="1" fontId="2" fillId="5" borderId="13" xfId="3" applyNumberFormat="1" applyFont="1" applyFill="1" applyBorder="1" applyAlignment="1">
      <alignment horizontal="center"/>
    </xf>
    <xf numFmtId="0" fontId="9" fillId="5" borderId="22" xfId="3" applyFont="1" applyFill="1" applyBorder="1"/>
    <xf numFmtId="0" fontId="2" fillId="5" borderId="23" xfId="3" applyFont="1" applyFill="1" applyBorder="1" applyAlignment="1">
      <alignment horizontal="center"/>
    </xf>
    <xf numFmtId="0" fontId="9" fillId="0" borderId="14" xfId="3" applyFont="1" applyBorder="1" applyAlignment="1">
      <alignment horizontal="left"/>
    </xf>
    <xf numFmtId="0" fontId="9" fillId="5" borderId="9" xfId="3" applyNumberFormat="1" applyFont="1" applyFill="1" applyBorder="1" applyAlignment="1"/>
    <xf numFmtId="0" fontId="11" fillId="2" borderId="1" xfId="0" applyFont="1" applyFill="1" applyBorder="1" applyAlignment="1">
      <alignment horizontal="center"/>
    </xf>
    <xf numFmtId="47" fontId="11" fillId="2" borderId="1" xfId="0" applyNumberFormat="1" applyFont="1" applyFill="1" applyBorder="1" applyAlignment="1">
      <alignment horizontal="center"/>
    </xf>
    <xf numFmtId="0" fontId="0" fillId="0" borderId="1" xfId="0" applyBorder="1"/>
    <xf numFmtId="47" fontId="0" fillId="0" borderId="1" xfId="0" applyNumberFormat="1" applyFont="1" applyBorder="1" applyAlignment="1">
      <alignment horizontal="center"/>
    </xf>
    <xf numFmtId="0" fontId="12" fillId="0" borderId="0" xfId="0" applyFont="1"/>
    <xf numFmtId="165" fontId="0" fillId="0" borderId="1" xfId="0" applyNumberFormat="1" applyBorder="1" applyAlignment="1">
      <alignment horizontal="center"/>
    </xf>
    <xf numFmtId="47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8" fillId="2" borderId="2" xfId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8" fillId="2" borderId="14" xfId="1" applyNumberFormat="1" applyFont="1" applyFill="1" applyBorder="1" applyAlignment="1">
      <alignment vertical="center"/>
    </xf>
    <xf numFmtId="1" fontId="8" fillId="2" borderId="15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vertical="center"/>
    </xf>
    <xf numFmtId="0" fontId="8" fillId="2" borderId="17" xfId="1" applyNumberFormat="1" applyFont="1" applyFill="1" applyBorder="1" applyAlignment="1">
      <alignment horizontal="left" vertical="center"/>
    </xf>
    <xf numFmtId="0" fontId="8" fillId="2" borderId="1" xfId="0" applyFont="1" applyFill="1" applyBorder="1"/>
    <xf numFmtId="0" fontId="8" fillId="2" borderId="1" xfId="0" applyFont="1" applyFill="1" applyBorder="1" applyAlignment="1"/>
    <xf numFmtId="0" fontId="0" fillId="0" borderId="1" xfId="0" applyFont="1" applyBorder="1"/>
    <xf numFmtId="0" fontId="0" fillId="6" borderId="1" xfId="0" applyFont="1" applyFill="1" applyBorder="1"/>
    <xf numFmtId="0" fontId="11" fillId="2" borderId="1" xfId="3" applyNumberFormat="1" applyFont="1" applyFill="1" applyBorder="1" applyAlignment="1"/>
    <xf numFmtId="0" fontId="11" fillId="2" borderId="1" xfId="3" applyNumberFormat="1" applyFont="1" applyFill="1" applyBorder="1" applyAlignment="1">
      <alignment horizontal="center"/>
    </xf>
    <xf numFmtId="0" fontId="11" fillId="2" borderId="1" xfId="3" applyNumberFormat="1" applyFont="1" applyFill="1" applyBorder="1" applyAlignment="1">
      <alignment horizontal="left"/>
    </xf>
    <xf numFmtId="0" fontId="11" fillId="2" borderId="1" xfId="3" applyFont="1" applyFill="1" applyBorder="1"/>
    <xf numFmtId="0" fontId="11" fillId="2" borderId="1" xfId="3" applyFont="1" applyFill="1" applyBorder="1" applyAlignment="1">
      <alignment horizontal="center"/>
    </xf>
    <xf numFmtId="0" fontId="11" fillId="2" borderId="1" xfId="3" applyFont="1" applyFill="1" applyBorder="1" applyAlignment="1">
      <alignment horizontal="left"/>
    </xf>
    <xf numFmtId="0" fontId="8" fillId="4" borderId="8" xfId="0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10" fillId="0" borderId="9" xfId="3" applyNumberFormat="1" applyFont="1" applyBorder="1" applyAlignment="1">
      <alignment horizontal="left"/>
    </xf>
    <xf numFmtId="165" fontId="8" fillId="2" borderId="1" xfId="0" applyNumberFormat="1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4">
    <cellStyle name="normální" xfId="0" builtinId="0"/>
    <cellStyle name="normální 2" xfId="1"/>
    <cellStyle name="normální 2 2" xfId="2"/>
    <cellStyle name="normální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workbookViewId="0">
      <selection activeCell="P89" sqref="P89"/>
    </sheetView>
  </sheetViews>
  <sheetFormatPr defaultRowHeight="15"/>
  <cols>
    <col min="1" max="1" width="23.7109375" customWidth="1"/>
  </cols>
  <sheetData>
    <row r="1" spans="1:15">
      <c r="A1" s="181" t="s">
        <v>85</v>
      </c>
      <c r="B1" s="36" t="s">
        <v>0</v>
      </c>
      <c r="C1" s="36" t="s">
        <v>3</v>
      </c>
      <c r="D1" s="36" t="s">
        <v>4</v>
      </c>
      <c r="E1" s="36" t="s">
        <v>1</v>
      </c>
      <c r="F1" s="36" t="s">
        <v>2</v>
      </c>
      <c r="G1" s="182" t="s">
        <v>83</v>
      </c>
      <c r="H1" s="182" t="s">
        <v>7</v>
      </c>
      <c r="I1" s="36" t="s">
        <v>5</v>
      </c>
      <c r="J1" s="36" t="s">
        <v>6</v>
      </c>
      <c r="K1" s="36" t="s">
        <v>8</v>
      </c>
      <c r="L1" s="36" t="s">
        <v>9</v>
      </c>
      <c r="M1" s="36" t="s">
        <v>10</v>
      </c>
    </row>
    <row r="2" spans="1:15">
      <c r="A2" s="183"/>
      <c r="B2" s="183"/>
      <c r="C2" s="183"/>
      <c r="D2" s="184"/>
      <c r="E2" s="183"/>
      <c r="F2" s="184"/>
      <c r="G2" s="183"/>
      <c r="H2" s="183"/>
      <c r="I2" s="183"/>
      <c r="J2" s="183"/>
      <c r="K2" s="183"/>
      <c r="L2" s="183"/>
      <c r="M2" s="183"/>
    </row>
    <row r="3" spans="1:15">
      <c r="A3" s="174" t="s">
        <v>117</v>
      </c>
      <c r="B3" s="173" t="s">
        <v>49</v>
      </c>
      <c r="C3" s="172">
        <v>2.1319444444444446E-3</v>
      </c>
      <c r="D3" s="176">
        <v>154</v>
      </c>
      <c r="E3" s="172">
        <v>1.9791666666666668E-3</v>
      </c>
      <c r="F3" s="176">
        <v>125</v>
      </c>
      <c r="G3" s="173">
        <v>59.5</v>
      </c>
      <c r="H3" s="173">
        <v>30</v>
      </c>
      <c r="I3" s="173">
        <v>77</v>
      </c>
      <c r="J3" s="173">
        <v>59</v>
      </c>
      <c r="K3" s="173">
        <f>I3+J3</f>
        <v>136</v>
      </c>
      <c r="L3" s="176">
        <v>132</v>
      </c>
      <c r="M3" s="173">
        <f>L3+D3</f>
        <v>286</v>
      </c>
    </row>
    <row r="4" spans="1:15">
      <c r="A4" s="174" t="s">
        <v>50</v>
      </c>
      <c r="B4" s="173" t="s">
        <v>36</v>
      </c>
      <c r="C4" s="172">
        <v>2.2037037037037038E-3</v>
      </c>
      <c r="D4" s="176">
        <v>147</v>
      </c>
      <c r="E4" s="172">
        <v>1.8541666666666665E-3</v>
      </c>
      <c r="F4" s="176">
        <v>153</v>
      </c>
      <c r="G4" s="173">
        <v>64</v>
      </c>
      <c r="H4" s="173">
        <v>32.5</v>
      </c>
      <c r="I4" s="173">
        <v>67</v>
      </c>
      <c r="J4" s="173">
        <v>54</v>
      </c>
      <c r="K4" s="173">
        <f>I4+J4</f>
        <v>121</v>
      </c>
      <c r="L4" s="176">
        <v>122</v>
      </c>
      <c r="M4" s="173">
        <f>L4+F4</f>
        <v>275</v>
      </c>
    </row>
    <row r="5" spans="1:15">
      <c r="A5" s="174" t="s">
        <v>72</v>
      </c>
      <c r="B5" s="173" t="s">
        <v>70</v>
      </c>
      <c r="C5" s="172">
        <v>1.721064814814815E-3</v>
      </c>
      <c r="D5" s="176">
        <v>218</v>
      </c>
      <c r="E5" s="173"/>
      <c r="F5" s="176"/>
      <c r="G5" s="173">
        <v>57.8</v>
      </c>
      <c r="H5" s="173">
        <v>30</v>
      </c>
      <c r="I5" s="173">
        <v>58</v>
      </c>
      <c r="J5" s="173">
        <v>62</v>
      </c>
      <c r="K5" s="173">
        <f>I5+J5</f>
        <v>120</v>
      </c>
      <c r="L5" s="176">
        <v>122</v>
      </c>
      <c r="M5" s="173">
        <f>L5+D5</f>
        <v>340</v>
      </c>
    </row>
    <row r="6" spans="1:15" s="11" customFormat="1">
      <c r="A6" s="174"/>
      <c r="B6" s="173"/>
      <c r="C6" s="172"/>
      <c r="D6" s="176"/>
      <c r="E6" s="172"/>
      <c r="F6" s="176"/>
      <c r="G6" s="173"/>
      <c r="H6" s="173"/>
      <c r="I6" s="173"/>
      <c r="J6" s="173"/>
      <c r="K6" s="173"/>
      <c r="L6" s="176"/>
      <c r="M6" s="173"/>
    </row>
    <row r="7" spans="1:15">
      <c r="A7" s="174" t="s">
        <v>69</v>
      </c>
      <c r="B7" s="173" t="s">
        <v>70</v>
      </c>
      <c r="C7" s="172">
        <v>1.8564814814814815E-3</v>
      </c>
      <c r="D7" s="176">
        <v>203</v>
      </c>
      <c r="E7" s="172">
        <v>1.9375E-3</v>
      </c>
      <c r="F7" s="176">
        <v>146</v>
      </c>
      <c r="G7" s="173">
        <v>56</v>
      </c>
      <c r="H7" s="173">
        <v>27.5</v>
      </c>
      <c r="I7" s="173">
        <v>78</v>
      </c>
      <c r="J7" s="173">
        <v>73</v>
      </c>
      <c r="K7" s="173">
        <f>I7+J7</f>
        <v>151</v>
      </c>
      <c r="L7" s="176">
        <v>146</v>
      </c>
      <c r="M7" s="173">
        <f>L7+D7</f>
        <v>349</v>
      </c>
    </row>
    <row r="8" spans="1:15">
      <c r="A8" s="174" t="s">
        <v>51</v>
      </c>
      <c r="B8" s="173" t="s">
        <v>49</v>
      </c>
      <c r="C8" s="172">
        <v>2.0636574074074073E-3</v>
      </c>
      <c r="D8" s="176">
        <v>172</v>
      </c>
      <c r="E8" s="172">
        <v>1.8796296296296295E-3</v>
      </c>
      <c r="F8" s="176">
        <v>159</v>
      </c>
      <c r="G8" s="173">
        <v>60</v>
      </c>
      <c r="H8" s="173">
        <v>30</v>
      </c>
      <c r="I8" s="173">
        <v>76</v>
      </c>
      <c r="J8" s="173">
        <v>65</v>
      </c>
      <c r="K8" s="173">
        <f>I8+J8</f>
        <v>141</v>
      </c>
      <c r="L8" s="176">
        <v>142</v>
      </c>
      <c r="M8" s="173">
        <f>L8+D8</f>
        <v>314</v>
      </c>
      <c r="O8" s="11"/>
    </row>
    <row r="9" spans="1:15">
      <c r="A9" s="185" t="s">
        <v>13</v>
      </c>
      <c r="B9" s="186" t="s">
        <v>11</v>
      </c>
      <c r="C9" s="167">
        <v>2.170138888888889E-3</v>
      </c>
      <c r="D9" s="176">
        <v>160</v>
      </c>
      <c r="E9" s="167">
        <v>2.0162037037037036E-3</v>
      </c>
      <c r="F9" s="176">
        <v>129</v>
      </c>
      <c r="G9" s="173">
        <v>57</v>
      </c>
      <c r="H9" s="173">
        <v>27.5</v>
      </c>
      <c r="I9" s="166">
        <v>54</v>
      </c>
      <c r="J9" s="166">
        <v>74</v>
      </c>
      <c r="K9" s="173">
        <f>I9+J9</f>
        <v>128</v>
      </c>
      <c r="L9" s="176">
        <v>135</v>
      </c>
      <c r="M9" s="173">
        <f>L9+D9</f>
        <v>295</v>
      </c>
    </row>
    <row r="10" spans="1:15">
      <c r="A10" s="174" t="s">
        <v>54</v>
      </c>
      <c r="B10" s="173" t="s">
        <v>52</v>
      </c>
      <c r="C10" s="172">
        <v>2.2881944444444443E-3</v>
      </c>
      <c r="D10" s="176">
        <v>148</v>
      </c>
      <c r="E10" s="172">
        <v>2.162037037037037E-3</v>
      </c>
      <c r="F10" s="176">
        <v>96</v>
      </c>
      <c r="G10" s="173">
        <v>65.400000000000006</v>
      </c>
      <c r="H10" s="173">
        <v>32.5</v>
      </c>
      <c r="I10" s="173">
        <v>32</v>
      </c>
      <c r="J10" s="173">
        <v>45</v>
      </c>
      <c r="K10" s="173">
        <f>I10+J10</f>
        <v>77</v>
      </c>
      <c r="L10" s="176">
        <v>92</v>
      </c>
      <c r="M10" s="173">
        <f>L10+D10</f>
        <v>240</v>
      </c>
    </row>
    <row r="11" spans="1:15" s="11" customFormat="1">
      <c r="A11" s="174"/>
      <c r="B11" s="173"/>
      <c r="C11" s="172"/>
      <c r="D11" s="176"/>
      <c r="E11" s="172"/>
      <c r="F11" s="176"/>
      <c r="G11" s="173"/>
      <c r="H11" s="173"/>
      <c r="I11" s="173"/>
      <c r="J11" s="173"/>
      <c r="K11" s="173"/>
      <c r="L11" s="176"/>
      <c r="M11" s="173"/>
    </row>
    <row r="12" spans="1:15">
      <c r="A12" s="174" t="s">
        <v>56</v>
      </c>
      <c r="B12" s="173" t="s">
        <v>52</v>
      </c>
      <c r="C12" s="172">
        <v>2.0625000000000001E-3</v>
      </c>
      <c r="D12" s="176">
        <v>184</v>
      </c>
      <c r="E12" s="172">
        <v>1.8611111111111109E-3</v>
      </c>
      <c r="F12" s="176">
        <v>172</v>
      </c>
      <c r="G12" s="173">
        <v>60</v>
      </c>
      <c r="H12" s="173">
        <v>30</v>
      </c>
      <c r="I12" s="173">
        <v>51</v>
      </c>
      <c r="J12" s="173">
        <v>47</v>
      </c>
      <c r="K12" s="173">
        <f>I12+J12</f>
        <v>98</v>
      </c>
      <c r="L12" s="176">
        <v>127</v>
      </c>
      <c r="M12" s="173">
        <f>D12+F12</f>
        <v>356</v>
      </c>
    </row>
    <row r="13" spans="1:15">
      <c r="A13" s="187" t="s">
        <v>24</v>
      </c>
      <c r="B13" s="186" t="s">
        <v>25</v>
      </c>
      <c r="C13" s="167">
        <v>3.4016203703703704E-3</v>
      </c>
      <c r="D13" s="176">
        <v>54</v>
      </c>
      <c r="E13" s="167">
        <v>1.9780092592592592E-3</v>
      </c>
      <c r="F13" s="176">
        <v>145</v>
      </c>
      <c r="G13" s="173">
        <v>47.3</v>
      </c>
      <c r="H13" s="173">
        <v>22.5</v>
      </c>
      <c r="I13" s="166">
        <v>74</v>
      </c>
      <c r="J13" s="166">
        <v>55</v>
      </c>
      <c r="K13" s="173">
        <f>I13+J13</f>
        <v>129</v>
      </c>
      <c r="L13" s="176">
        <v>148</v>
      </c>
      <c r="M13" s="173">
        <f>L13+F13</f>
        <v>293</v>
      </c>
    </row>
    <row r="14" spans="1:15">
      <c r="A14" s="174" t="s">
        <v>68</v>
      </c>
      <c r="B14" s="173" t="s">
        <v>64</v>
      </c>
      <c r="C14" s="172">
        <v>2.3148148148148151E-3</v>
      </c>
      <c r="D14" s="176">
        <v>157</v>
      </c>
      <c r="E14" s="172">
        <v>2.0474537037037037E-3</v>
      </c>
      <c r="F14" s="176">
        <v>130</v>
      </c>
      <c r="G14" s="173">
        <v>59.2</v>
      </c>
      <c r="H14" s="173">
        <v>30</v>
      </c>
      <c r="I14" s="173">
        <v>30</v>
      </c>
      <c r="J14" s="173">
        <v>42</v>
      </c>
      <c r="K14" s="173">
        <f>I14+J14</f>
        <v>72</v>
      </c>
      <c r="L14" s="176">
        <v>102</v>
      </c>
      <c r="M14" s="173">
        <f>D14+F14</f>
        <v>287</v>
      </c>
    </row>
    <row r="15" spans="1:15">
      <c r="A15" s="174" t="s">
        <v>58</v>
      </c>
      <c r="B15" s="173" t="s">
        <v>52</v>
      </c>
      <c r="C15" s="172">
        <v>2.4594907407407408E-3</v>
      </c>
      <c r="D15" s="176">
        <v>141</v>
      </c>
      <c r="E15" s="172">
        <v>2.3622685185185188E-3</v>
      </c>
      <c r="F15" s="176">
        <v>58</v>
      </c>
      <c r="G15" s="173">
        <v>52</v>
      </c>
      <c r="H15" s="173">
        <v>25</v>
      </c>
      <c r="I15" s="173">
        <v>50</v>
      </c>
      <c r="J15" s="173">
        <v>54</v>
      </c>
      <c r="K15" s="173">
        <f>I15+J15</f>
        <v>104</v>
      </c>
      <c r="L15" s="176">
        <v>132</v>
      </c>
      <c r="M15" s="173">
        <f>D15+L15</f>
        <v>273</v>
      </c>
    </row>
    <row r="16" spans="1:15" s="11" customFormat="1">
      <c r="A16" s="174"/>
      <c r="B16" s="173"/>
      <c r="C16" s="172"/>
      <c r="D16" s="176"/>
      <c r="E16" s="172"/>
      <c r="F16" s="176"/>
      <c r="G16" s="173"/>
      <c r="H16" s="173"/>
      <c r="I16" s="173"/>
      <c r="J16" s="173"/>
      <c r="K16" s="173"/>
      <c r="L16" s="176"/>
      <c r="M16" s="173"/>
    </row>
    <row r="17" spans="1:13">
      <c r="A17" s="174" t="s">
        <v>109</v>
      </c>
      <c r="B17" s="173" t="s">
        <v>36</v>
      </c>
      <c r="C17" s="172">
        <v>1.8206018518518519E-3</v>
      </c>
      <c r="D17" s="176">
        <v>230</v>
      </c>
      <c r="E17" s="172">
        <v>1.8483796296296295E-3</v>
      </c>
      <c r="F17" s="176">
        <v>187</v>
      </c>
      <c r="G17" s="173">
        <v>67.7</v>
      </c>
      <c r="H17" s="173">
        <v>35</v>
      </c>
      <c r="I17" s="173">
        <v>42</v>
      </c>
      <c r="J17" s="173">
        <v>52</v>
      </c>
      <c r="K17" s="173">
        <f t="shared" ref="K17:K35" si="0">I17+J17</f>
        <v>94</v>
      </c>
      <c r="L17" s="176">
        <v>136</v>
      </c>
      <c r="M17" s="173">
        <f>D17+F17</f>
        <v>417</v>
      </c>
    </row>
    <row r="18" spans="1:13">
      <c r="A18" s="174" t="s">
        <v>130</v>
      </c>
      <c r="B18" s="173" t="s">
        <v>70</v>
      </c>
      <c r="C18" s="172">
        <v>2.011574074074074E-3</v>
      </c>
      <c r="D18" s="176">
        <v>200</v>
      </c>
      <c r="E18" s="172">
        <v>2.0601851851851853E-3</v>
      </c>
      <c r="F18" s="176">
        <v>139</v>
      </c>
      <c r="G18" s="173">
        <v>51.6</v>
      </c>
      <c r="H18" s="173">
        <v>25</v>
      </c>
      <c r="I18" s="173">
        <v>60</v>
      </c>
      <c r="J18" s="173">
        <v>72</v>
      </c>
      <c r="K18" s="173">
        <f t="shared" si="0"/>
        <v>132</v>
      </c>
      <c r="L18" s="176">
        <v>160</v>
      </c>
      <c r="M18" s="173">
        <f>D18+L18</f>
        <v>360</v>
      </c>
    </row>
    <row r="19" spans="1:13">
      <c r="A19" s="185" t="s">
        <v>20</v>
      </c>
      <c r="B19" s="186" t="s">
        <v>18</v>
      </c>
      <c r="C19" s="167">
        <v>2.0798611111111113E-3</v>
      </c>
      <c r="D19" s="176">
        <v>192</v>
      </c>
      <c r="E19" s="167">
        <v>1.9733796296296296E-3</v>
      </c>
      <c r="F19" s="176">
        <v>159</v>
      </c>
      <c r="G19" s="173">
        <v>61.7</v>
      </c>
      <c r="H19" s="173">
        <v>30</v>
      </c>
      <c r="I19" s="166">
        <v>49</v>
      </c>
      <c r="J19" s="166">
        <v>48</v>
      </c>
      <c r="K19" s="173">
        <f t="shared" si="0"/>
        <v>97</v>
      </c>
      <c r="L19" s="176">
        <v>138</v>
      </c>
      <c r="M19" s="173">
        <f>D19+F19</f>
        <v>351</v>
      </c>
    </row>
    <row r="20" spans="1:13">
      <c r="A20" s="187" t="s">
        <v>29</v>
      </c>
      <c r="B20" s="186" t="s">
        <v>30</v>
      </c>
      <c r="C20" s="167">
        <v>2.1458333333333334E-3</v>
      </c>
      <c r="D20" s="176">
        <v>185</v>
      </c>
      <c r="E20" s="167">
        <v>1.9502314814814816E-3</v>
      </c>
      <c r="F20" s="176">
        <v>164</v>
      </c>
      <c r="G20" s="173">
        <v>57.4</v>
      </c>
      <c r="H20" s="173">
        <v>27.5</v>
      </c>
      <c r="I20" s="166">
        <v>50</v>
      </c>
      <c r="J20" s="166">
        <v>29</v>
      </c>
      <c r="K20" s="173">
        <f t="shared" si="0"/>
        <v>79</v>
      </c>
      <c r="L20" s="176">
        <v>122</v>
      </c>
      <c r="M20" s="173">
        <f>D20+F20</f>
        <v>349</v>
      </c>
    </row>
    <row r="21" spans="1:13">
      <c r="A21" s="174" t="s">
        <v>110</v>
      </c>
      <c r="B21" s="173" t="s">
        <v>36</v>
      </c>
      <c r="C21" s="173"/>
      <c r="D21" s="176"/>
      <c r="E21" s="172">
        <v>1.7939814814814815E-3</v>
      </c>
      <c r="F21" s="176">
        <v>199</v>
      </c>
      <c r="G21" s="173">
        <v>54.9</v>
      </c>
      <c r="H21" s="173">
        <v>27.5</v>
      </c>
      <c r="I21" s="173">
        <v>38</v>
      </c>
      <c r="J21" s="173">
        <v>62</v>
      </c>
      <c r="K21" s="173">
        <f t="shared" si="0"/>
        <v>100</v>
      </c>
      <c r="L21" s="176">
        <v>140</v>
      </c>
      <c r="M21" s="173">
        <f>L21+F21</f>
        <v>339</v>
      </c>
    </row>
    <row r="22" spans="1:13">
      <c r="A22" s="185" t="s">
        <v>60</v>
      </c>
      <c r="B22" s="186" t="s">
        <v>61</v>
      </c>
      <c r="C22" s="167">
        <v>2.3206018518518519E-3</v>
      </c>
      <c r="D22" s="176">
        <v>166</v>
      </c>
      <c r="E22" s="167">
        <v>1.9270833333333334E-3</v>
      </c>
      <c r="F22" s="176">
        <v>169</v>
      </c>
      <c r="G22" s="173">
        <v>55</v>
      </c>
      <c r="H22" s="173">
        <v>27.5</v>
      </c>
      <c r="I22" s="166">
        <v>50</v>
      </c>
      <c r="J22" s="166">
        <v>42</v>
      </c>
      <c r="K22" s="173">
        <f t="shared" si="0"/>
        <v>92</v>
      </c>
      <c r="L22" s="176">
        <v>134</v>
      </c>
      <c r="M22" s="173">
        <f t="shared" ref="M22:M27" si="1">D22+F22</f>
        <v>335</v>
      </c>
    </row>
    <row r="23" spans="1:13">
      <c r="A23" s="174" t="s">
        <v>44</v>
      </c>
      <c r="B23" s="173" t="s">
        <v>36</v>
      </c>
      <c r="C23" s="172">
        <v>2.138888888888889E-3</v>
      </c>
      <c r="D23" s="176">
        <v>185</v>
      </c>
      <c r="E23" s="172">
        <v>2.0405092592592593E-3</v>
      </c>
      <c r="F23" s="176">
        <v>143</v>
      </c>
      <c r="G23" s="173">
        <v>73.2</v>
      </c>
      <c r="H23" s="173">
        <v>37.5</v>
      </c>
      <c r="I23" s="173">
        <v>31</v>
      </c>
      <c r="J23" s="173">
        <v>26</v>
      </c>
      <c r="K23" s="173">
        <f t="shared" si="0"/>
        <v>57</v>
      </c>
      <c r="L23" s="176">
        <v>94</v>
      </c>
      <c r="M23" s="173">
        <f t="shared" si="1"/>
        <v>328</v>
      </c>
    </row>
    <row r="24" spans="1:13">
      <c r="A24" s="185" t="s">
        <v>99</v>
      </c>
      <c r="B24" s="186" t="s">
        <v>18</v>
      </c>
      <c r="C24" s="167">
        <v>2.1793981481481482E-3</v>
      </c>
      <c r="D24" s="176">
        <v>181</v>
      </c>
      <c r="E24" s="167">
        <v>2.0324074074074077E-3</v>
      </c>
      <c r="F24" s="176">
        <v>145</v>
      </c>
      <c r="G24" s="173">
        <v>54.2</v>
      </c>
      <c r="H24" s="173">
        <v>27.5</v>
      </c>
      <c r="I24" s="166">
        <v>50</v>
      </c>
      <c r="J24" s="166">
        <v>48</v>
      </c>
      <c r="K24" s="173">
        <f t="shared" si="0"/>
        <v>98</v>
      </c>
      <c r="L24" s="176">
        <v>138</v>
      </c>
      <c r="M24" s="173">
        <f t="shared" si="1"/>
        <v>326</v>
      </c>
    </row>
    <row r="25" spans="1:13">
      <c r="A25" s="188" t="s">
        <v>14</v>
      </c>
      <c r="B25" s="189" t="s">
        <v>11</v>
      </c>
      <c r="C25" s="167">
        <v>2.2407407407407406E-3</v>
      </c>
      <c r="D25" s="176">
        <v>174</v>
      </c>
      <c r="E25" s="167">
        <v>2.0243055555555557E-3</v>
      </c>
      <c r="F25" s="176">
        <v>147</v>
      </c>
      <c r="G25" s="173">
        <v>65.3</v>
      </c>
      <c r="H25" s="173">
        <v>32.5</v>
      </c>
      <c r="I25" s="166">
        <v>41</v>
      </c>
      <c r="J25" s="166">
        <v>53</v>
      </c>
      <c r="K25" s="173">
        <f t="shared" si="0"/>
        <v>94</v>
      </c>
      <c r="L25" s="176">
        <v>136</v>
      </c>
      <c r="M25" s="173">
        <f t="shared" si="1"/>
        <v>321</v>
      </c>
    </row>
    <row r="26" spans="1:13">
      <c r="A26" s="174" t="s">
        <v>96</v>
      </c>
      <c r="B26" s="173" t="s">
        <v>97</v>
      </c>
      <c r="C26" s="172">
        <v>2.2754629629629631E-3</v>
      </c>
      <c r="D26" s="176">
        <v>171</v>
      </c>
      <c r="E26" s="172">
        <v>2.0381944444444445E-3</v>
      </c>
      <c r="F26" s="176">
        <v>144</v>
      </c>
      <c r="G26" s="173">
        <v>48</v>
      </c>
      <c r="H26" s="173">
        <v>25</v>
      </c>
      <c r="I26" s="173">
        <v>44</v>
      </c>
      <c r="J26" s="173">
        <v>46</v>
      </c>
      <c r="K26" s="173">
        <f t="shared" si="0"/>
        <v>90</v>
      </c>
      <c r="L26" s="176">
        <v>132</v>
      </c>
      <c r="M26" s="173">
        <f t="shared" si="1"/>
        <v>315</v>
      </c>
    </row>
    <row r="27" spans="1:13">
      <c r="A27" s="174" t="s">
        <v>42</v>
      </c>
      <c r="B27" s="173" t="s">
        <v>36</v>
      </c>
      <c r="C27" s="172">
        <v>2.2106481481481478E-3</v>
      </c>
      <c r="D27" s="176">
        <v>177</v>
      </c>
      <c r="E27" s="172">
        <v>2.0659722222222221E-3</v>
      </c>
      <c r="F27" s="176">
        <v>138</v>
      </c>
      <c r="G27" s="173">
        <v>65.5</v>
      </c>
      <c r="H27" s="173">
        <v>32.5</v>
      </c>
      <c r="I27" s="173">
        <v>32</v>
      </c>
      <c r="J27" s="173">
        <v>51</v>
      </c>
      <c r="K27" s="173">
        <f t="shared" si="0"/>
        <v>83</v>
      </c>
      <c r="L27" s="176">
        <v>127</v>
      </c>
      <c r="M27" s="173">
        <f t="shared" si="1"/>
        <v>315</v>
      </c>
    </row>
    <row r="28" spans="1:13">
      <c r="A28" s="174" t="s">
        <v>57</v>
      </c>
      <c r="B28" s="173" t="s">
        <v>52</v>
      </c>
      <c r="C28" s="172">
        <v>2.3680555555555555E-3</v>
      </c>
      <c r="D28" s="176">
        <v>160</v>
      </c>
      <c r="E28" s="172">
        <v>1.9976851851851852E-3</v>
      </c>
      <c r="F28" s="176">
        <v>153</v>
      </c>
      <c r="G28" s="173">
        <v>49.5</v>
      </c>
      <c r="H28" s="173">
        <v>25</v>
      </c>
      <c r="I28" s="173">
        <v>59</v>
      </c>
      <c r="J28" s="173">
        <v>63</v>
      </c>
      <c r="K28" s="173">
        <f t="shared" si="0"/>
        <v>122</v>
      </c>
      <c r="L28" s="176">
        <v>154</v>
      </c>
      <c r="M28" s="173">
        <f>D28+L28</f>
        <v>314</v>
      </c>
    </row>
    <row r="29" spans="1:13">
      <c r="A29" s="174" t="s">
        <v>106</v>
      </c>
      <c r="B29" s="173" t="s">
        <v>28</v>
      </c>
      <c r="C29" s="172">
        <v>2.3715277777777775E-3</v>
      </c>
      <c r="D29" s="176">
        <v>160</v>
      </c>
      <c r="E29" s="172">
        <v>2.0243055555555557E-3</v>
      </c>
      <c r="F29" s="176">
        <v>147</v>
      </c>
      <c r="G29" s="173">
        <v>54.9</v>
      </c>
      <c r="H29" s="173">
        <v>27.5</v>
      </c>
      <c r="I29" s="173">
        <v>33</v>
      </c>
      <c r="J29" s="173">
        <v>50</v>
      </c>
      <c r="K29" s="173">
        <f t="shared" si="0"/>
        <v>83</v>
      </c>
      <c r="L29" s="176">
        <v>127</v>
      </c>
      <c r="M29" s="173">
        <f>D29+F29</f>
        <v>307</v>
      </c>
    </row>
    <row r="30" spans="1:13">
      <c r="A30" s="188" t="s">
        <v>133</v>
      </c>
      <c r="B30" s="189" t="s">
        <v>79</v>
      </c>
      <c r="C30" s="167">
        <v>3.1469907407407406E-3</v>
      </c>
      <c r="D30" s="176">
        <v>83</v>
      </c>
      <c r="E30" s="167">
        <v>2.0300925925925925E-3</v>
      </c>
      <c r="F30" s="176">
        <v>146</v>
      </c>
      <c r="G30" s="173">
        <v>43.4</v>
      </c>
      <c r="H30" s="173">
        <v>22.5</v>
      </c>
      <c r="I30" s="166">
        <v>54</v>
      </c>
      <c r="J30" s="166">
        <v>56</v>
      </c>
      <c r="K30" s="173">
        <f t="shared" si="0"/>
        <v>110</v>
      </c>
      <c r="L30" s="176">
        <v>147</v>
      </c>
      <c r="M30" s="173">
        <f>L30+F30</f>
        <v>293</v>
      </c>
    </row>
    <row r="31" spans="1:13">
      <c r="A31" s="190" t="s">
        <v>131</v>
      </c>
      <c r="B31" s="189" t="s">
        <v>84</v>
      </c>
      <c r="C31" s="167">
        <v>2.4745370370370372E-3</v>
      </c>
      <c r="D31" s="176">
        <v>148</v>
      </c>
      <c r="E31" s="167">
        <v>2.0474537037037037E-3</v>
      </c>
      <c r="F31" s="176">
        <v>142</v>
      </c>
      <c r="G31" s="173">
        <v>60</v>
      </c>
      <c r="H31" s="173">
        <v>30</v>
      </c>
      <c r="I31" s="166">
        <v>39</v>
      </c>
      <c r="J31" s="166">
        <v>37</v>
      </c>
      <c r="K31" s="173">
        <f t="shared" si="0"/>
        <v>76</v>
      </c>
      <c r="L31" s="176">
        <v>120</v>
      </c>
      <c r="M31" s="173">
        <f>D31+F31</f>
        <v>290</v>
      </c>
    </row>
    <row r="32" spans="1:13">
      <c r="A32" s="185" t="s">
        <v>122</v>
      </c>
      <c r="B32" s="186" t="s">
        <v>61</v>
      </c>
      <c r="C32" s="167">
        <v>2.5196759259259261E-3</v>
      </c>
      <c r="D32" s="176">
        <v>143</v>
      </c>
      <c r="E32" s="167">
        <v>2.0613425925925925E-3</v>
      </c>
      <c r="F32" s="176">
        <v>139</v>
      </c>
      <c r="G32" s="173">
        <v>53.9</v>
      </c>
      <c r="H32" s="173">
        <v>27.5</v>
      </c>
      <c r="I32" s="166">
        <v>33</v>
      </c>
      <c r="J32" s="166">
        <v>30</v>
      </c>
      <c r="K32" s="173">
        <f t="shared" si="0"/>
        <v>63</v>
      </c>
      <c r="L32" s="176">
        <v>104</v>
      </c>
      <c r="M32" s="173">
        <f>D32+F32</f>
        <v>282</v>
      </c>
    </row>
    <row r="33" spans="1:13">
      <c r="A33" s="174" t="s">
        <v>111</v>
      </c>
      <c r="B33" s="173" t="s">
        <v>36</v>
      </c>
      <c r="C33" s="172">
        <v>2.8067129629629635E-3</v>
      </c>
      <c r="D33" s="176">
        <v>114</v>
      </c>
      <c r="E33" s="172">
        <v>2.0787037037037037E-3</v>
      </c>
      <c r="F33" s="176">
        <v>135</v>
      </c>
      <c r="G33" s="173">
        <v>55.3</v>
      </c>
      <c r="H33" s="173">
        <v>27.5</v>
      </c>
      <c r="I33" s="173">
        <v>49</v>
      </c>
      <c r="J33" s="173">
        <v>60</v>
      </c>
      <c r="K33" s="173">
        <f t="shared" si="0"/>
        <v>109</v>
      </c>
      <c r="L33" s="176">
        <v>146</v>
      </c>
      <c r="M33" s="173">
        <f>L33+F33</f>
        <v>281</v>
      </c>
    </row>
    <row r="34" spans="1:13">
      <c r="A34" s="174" t="s">
        <v>127</v>
      </c>
      <c r="B34" s="173" t="s">
        <v>52</v>
      </c>
      <c r="C34" s="172">
        <v>2.4537037037037036E-3</v>
      </c>
      <c r="D34" s="176">
        <v>151</v>
      </c>
      <c r="E34" s="172">
        <v>2.1331018518518517E-3</v>
      </c>
      <c r="F34" s="176">
        <v>122</v>
      </c>
      <c r="G34" s="173">
        <v>64.3</v>
      </c>
      <c r="H34" s="173">
        <v>32.5</v>
      </c>
      <c r="I34" s="173">
        <v>21</v>
      </c>
      <c r="J34" s="173">
        <v>25</v>
      </c>
      <c r="K34" s="173">
        <f t="shared" si="0"/>
        <v>46</v>
      </c>
      <c r="L34" s="176">
        <v>72</v>
      </c>
      <c r="M34" s="173">
        <f>D34+F34</f>
        <v>273</v>
      </c>
    </row>
    <row r="35" spans="1:13">
      <c r="A35" s="188" t="s">
        <v>102</v>
      </c>
      <c r="B35" s="189" t="s">
        <v>103</v>
      </c>
      <c r="C35" s="167">
        <v>2.9375000000000004E-3</v>
      </c>
      <c r="D35" s="176">
        <v>102</v>
      </c>
      <c r="E35" s="167">
        <v>2E-3</v>
      </c>
      <c r="F35" s="176">
        <v>153</v>
      </c>
      <c r="G35" s="173">
        <v>61.4</v>
      </c>
      <c r="H35" s="173">
        <v>30</v>
      </c>
      <c r="I35" s="166">
        <v>34</v>
      </c>
      <c r="J35" s="166">
        <v>34</v>
      </c>
      <c r="K35" s="173">
        <f t="shared" si="0"/>
        <v>68</v>
      </c>
      <c r="L35" s="176">
        <v>110</v>
      </c>
      <c r="M35" s="173">
        <f>L35+F35</f>
        <v>263</v>
      </c>
    </row>
    <row r="36" spans="1:13" s="11" customFormat="1">
      <c r="A36" s="174"/>
      <c r="B36" s="173"/>
      <c r="C36" s="172"/>
      <c r="D36" s="176"/>
      <c r="E36" s="172"/>
      <c r="F36" s="176"/>
      <c r="G36" s="173"/>
      <c r="H36" s="173"/>
      <c r="I36" s="173"/>
      <c r="J36" s="173"/>
      <c r="K36" s="173"/>
      <c r="L36" s="176"/>
      <c r="M36" s="173"/>
    </row>
    <row r="37" spans="1:13">
      <c r="A37" s="174" t="s">
        <v>74</v>
      </c>
      <c r="B37" s="173" t="s">
        <v>70</v>
      </c>
      <c r="C37" s="172">
        <v>1.8541666666666665E-3</v>
      </c>
      <c r="D37" s="176">
        <v>163</v>
      </c>
      <c r="E37" s="172">
        <v>3.3483796296296295E-3</v>
      </c>
      <c r="F37" s="176">
        <v>157</v>
      </c>
      <c r="G37" s="173">
        <v>77.3</v>
      </c>
      <c r="H37" s="173">
        <v>37.5</v>
      </c>
      <c r="I37" s="173">
        <v>99</v>
      </c>
      <c r="J37" s="173">
        <v>83</v>
      </c>
      <c r="K37" s="173">
        <f t="shared" ref="K37:K42" si="2">I37+J37</f>
        <v>182</v>
      </c>
      <c r="L37" s="176">
        <v>147</v>
      </c>
      <c r="M37" s="173">
        <f>L37+D37</f>
        <v>310</v>
      </c>
    </row>
    <row r="38" spans="1:13">
      <c r="A38" s="174" t="s">
        <v>55</v>
      </c>
      <c r="B38" s="173" t="s">
        <v>49</v>
      </c>
      <c r="C38" s="172">
        <v>1.9097222222222222E-3</v>
      </c>
      <c r="D38" s="176">
        <v>156</v>
      </c>
      <c r="E38" s="172">
        <v>3.2638888888888891E-3</v>
      </c>
      <c r="F38" s="176">
        <v>167</v>
      </c>
      <c r="G38" s="173">
        <v>80.599999999999994</v>
      </c>
      <c r="H38" s="173">
        <v>40</v>
      </c>
      <c r="I38" s="173">
        <v>92</v>
      </c>
      <c r="J38" s="173">
        <v>75</v>
      </c>
      <c r="K38" s="173">
        <f t="shared" si="2"/>
        <v>167</v>
      </c>
      <c r="L38" s="176">
        <v>141</v>
      </c>
      <c r="M38" s="173">
        <f>L38+F38</f>
        <v>308</v>
      </c>
    </row>
    <row r="39" spans="1:13">
      <c r="A39" s="185" t="s">
        <v>22</v>
      </c>
      <c r="B39" s="186" t="s">
        <v>23</v>
      </c>
      <c r="C39" s="167">
        <v>2.2812499999999999E-3</v>
      </c>
      <c r="D39" s="176">
        <v>111</v>
      </c>
      <c r="E39" s="167">
        <v>3.3402777777777784E-3</v>
      </c>
      <c r="F39" s="176">
        <v>158</v>
      </c>
      <c r="G39" s="173">
        <v>64.2</v>
      </c>
      <c r="H39" s="173">
        <v>32.5</v>
      </c>
      <c r="I39" s="166">
        <v>107</v>
      </c>
      <c r="J39" s="166">
        <v>83</v>
      </c>
      <c r="K39" s="173">
        <f t="shared" si="2"/>
        <v>190</v>
      </c>
      <c r="L39" s="176">
        <v>149</v>
      </c>
      <c r="M39" s="173">
        <f>L39+F39</f>
        <v>307</v>
      </c>
    </row>
    <row r="40" spans="1:13">
      <c r="A40" s="174" t="s">
        <v>37</v>
      </c>
      <c r="B40" s="173" t="s">
        <v>28</v>
      </c>
      <c r="C40" s="172">
        <v>1.8206018518518519E-3</v>
      </c>
      <c r="D40" s="176">
        <v>168</v>
      </c>
      <c r="E40" s="172">
        <v>3.635416666666667E-3</v>
      </c>
      <c r="F40" s="176">
        <v>121</v>
      </c>
      <c r="G40" s="173">
        <v>83.5</v>
      </c>
      <c r="H40" s="173">
        <v>42.5</v>
      </c>
      <c r="I40" s="173">
        <v>89</v>
      </c>
      <c r="J40" s="173">
        <v>67</v>
      </c>
      <c r="K40" s="173">
        <f t="shared" si="2"/>
        <v>156</v>
      </c>
      <c r="L40" s="176">
        <v>136</v>
      </c>
      <c r="M40" s="173">
        <f>L40+D40</f>
        <v>304</v>
      </c>
    </row>
    <row r="41" spans="1:13">
      <c r="A41" s="190" t="s">
        <v>118</v>
      </c>
      <c r="B41" s="189" t="s">
        <v>119</v>
      </c>
      <c r="C41" s="167">
        <v>1.9247685185185184E-3</v>
      </c>
      <c r="D41" s="176">
        <v>154</v>
      </c>
      <c r="E41" s="166"/>
      <c r="F41" s="176"/>
      <c r="G41" s="173">
        <v>70.2</v>
      </c>
      <c r="H41" s="173">
        <v>35</v>
      </c>
      <c r="I41" s="166">
        <v>100</v>
      </c>
      <c r="J41" s="166">
        <v>87</v>
      </c>
      <c r="K41" s="173">
        <f t="shared" si="2"/>
        <v>187</v>
      </c>
      <c r="L41" s="176">
        <v>149</v>
      </c>
      <c r="M41" s="173">
        <f>L41+D41</f>
        <v>303</v>
      </c>
    </row>
    <row r="42" spans="1:13">
      <c r="A42" s="174" t="s">
        <v>34</v>
      </c>
      <c r="B42" s="173" t="s">
        <v>28</v>
      </c>
      <c r="C42" s="172">
        <v>2.0590277777777777E-3</v>
      </c>
      <c r="D42" s="176">
        <v>138</v>
      </c>
      <c r="E42" s="172">
        <v>3.5636574074074077E-3</v>
      </c>
      <c r="F42" s="176">
        <v>130</v>
      </c>
      <c r="G42" s="173">
        <v>71.3</v>
      </c>
      <c r="H42" s="173">
        <v>35</v>
      </c>
      <c r="I42" s="173">
        <v>85</v>
      </c>
      <c r="J42" s="173">
        <v>87</v>
      </c>
      <c r="K42" s="173">
        <f t="shared" si="2"/>
        <v>172</v>
      </c>
      <c r="L42" s="176">
        <v>143</v>
      </c>
      <c r="M42" s="173">
        <f>L42+D42</f>
        <v>281</v>
      </c>
    </row>
    <row r="43" spans="1:13" s="11" customFormat="1">
      <c r="A43" s="174"/>
      <c r="B43" s="173"/>
      <c r="C43" s="172"/>
      <c r="D43" s="176"/>
      <c r="E43" s="172"/>
      <c r="F43" s="176"/>
      <c r="G43" s="173"/>
      <c r="H43" s="173"/>
      <c r="I43" s="173"/>
      <c r="J43" s="173"/>
      <c r="K43" s="173"/>
      <c r="L43" s="176"/>
      <c r="M43" s="173"/>
    </row>
    <row r="44" spans="1:13">
      <c r="A44" s="185" t="s">
        <v>80</v>
      </c>
      <c r="B44" s="186" t="s">
        <v>66</v>
      </c>
      <c r="C44" s="167">
        <v>2.0069444444444444E-3</v>
      </c>
      <c r="D44" s="176">
        <v>156</v>
      </c>
      <c r="E44" s="167">
        <v>3.1400462962962966E-3</v>
      </c>
      <c r="F44" s="176">
        <v>194</v>
      </c>
      <c r="G44" s="173">
        <v>61.7</v>
      </c>
      <c r="H44" s="173">
        <v>30</v>
      </c>
      <c r="I44" s="166">
        <v>91</v>
      </c>
      <c r="J44" s="166">
        <v>74</v>
      </c>
      <c r="K44" s="173">
        <f t="shared" ref="K44:K56" si="3">I44+J44</f>
        <v>165</v>
      </c>
      <c r="L44" s="176">
        <v>146</v>
      </c>
      <c r="M44" s="173">
        <f>L44+F44</f>
        <v>340</v>
      </c>
    </row>
    <row r="45" spans="1:13">
      <c r="A45" s="185" t="s">
        <v>77</v>
      </c>
      <c r="B45" s="186" t="s">
        <v>66</v>
      </c>
      <c r="C45" s="167">
        <v>1.7604166666666669E-3</v>
      </c>
      <c r="D45" s="176">
        <v>190</v>
      </c>
      <c r="E45" s="167">
        <v>3.5694444444444441E-3</v>
      </c>
      <c r="F45" s="176">
        <v>141</v>
      </c>
      <c r="G45" s="173">
        <v>60.8</v>
      </c>
      <c r="H45" s="173">
        <v>30</v>
      </c>
      <c r="I45" s="166">
        <v>85</v>
      </c>
      <c r="J45" s="166">
        <v>62</v>
      </c>
      <c r="K45" s="173">
        <f t="shared" si="3"/>
        <v>147</v>
      </c>
      <c r="L45" s="176">
        <v>138</v>
      </c>
      <c r="M45" s="173">
        <f>L45+D45</f>
        <v>328</v>
      </c>
    </row>
    <row r="46" spans="1:13">
      <c r="A46" s="188" t="s">
        <v>21</v>
      </c>
      <c r="B46" s="189" t="s">
        <v>18</v>
      </c>
      <c r="C46" s="167">
        <v>1.8958333333333334E-3</v>
      </c>
      <c r="D46" s="176">
        <v>170</v>
      </c>
      <c r="E46" s="167">
        <v>3.274305555555555E-3</v>
      </c>
      <c r="F46" s="176">
        <v>178</v>
      </c>
      <c r="G46" s="173">
        <v>71</v>
      </c>
      <c r="H46" s="173">
        <v>35</v>
      </c>
      <c r="I46" s="166">
        <v>92</v>
      </c>
      <c r="J46" s="166">
        <v>65</v>
      </c>
      <c r="K46" s="173">
        <f t="shared" si="3"/>
        <v>157</v>
      </c>
      <c r="L46" s="176">
        <v>143</v>
      </c>
      <c r="M46" s="173">
        <f>L46+F46</f>
        <v>321</v>
      </c>
    </row>
    <row r="47" spans="1:13">
      <c r="A47" s="174" t="s">
        <v>31</v>
      </c>
      <c r="B47" s="173" t="s">
        <v>28</v>
      </c>
      <c r="C47" s="172">
        <v>2.2407407407407406E-3</v>
      </c>
      <c r="D47" s="176">
        <v>128</v>
      </c>
      <c r="E47" s="172">
        <v>3.2499999999999999E-3</v>
      </c>
      <c r="F47" s="176">
        <v>181</v>
      </c>
      <c r="G47" s="173">
        <v>66.900000000000006</v>
      </c>
      <c r="H47" s="173">
        <v>32.5</v>
      </c>
      <c r="I47" s="173">
        <v>78</v>
      </c>
      <c r="J47" s="173">
        <v>71</v>
      </c>
      <c r="K47" s="173">
        <f t="shared" si="3"/>
        <v>149</v>
      </c>
      <c r="L47" s="176">
        <v>138</v>
      </c>
      <c r="M47" s="173">
        <f>L47+F47</f>
        <v>319</v>
      </c>
    </row>
    <row r="48" spans="1:13">
      <c r="A48" s="185" t="s">
        <v>129</v>
      </c>
      <c r="B48" s="186" t="s">
        <v>66</v>
      </c>
      <c r="C48" s="167">
        <v>2.1805555555555558E-3</v>
      </c>
      <c r="D48" s="176">
        <v>135</v>
      </c>
      <c r="E48" s="167">
        <v>3.2638888888888891E-3</v>
      </c>
      <c r="F48" s="176">
        <v>179</v>
      </c>
      <c r="G48" s="173">
        <v>65.2</v>
      </c>
      <c r="H48" s="173">
        <v>32.5</v>
      </c>
      <c r="I48" s="166">
        <v>79</v>
      </c>
      <c r="J48" s="166">
        <v>72</v>
      </c>
      <c r="K48" s="173">
        <f t="shared" si="3"/>
        <v>151</v>
      </c>
      <c r="L48" s="176">
        <v>139</v>
      </c>
      <c r="M48" s="173">
        <f>L48+F48</f>
        <v>318</v>
      </c>
    </row>
    <row r="49" spans="1:13">
      <c r="A49" s="174" t="s">
        <v>17</v>
      </c>
      <c r="B49" s="173" t="s">
        <v>16</v>
      </c>
      <c r="C49" s="172">
        <v>1.8009259259259261E-3</v>
      </c>
      <c r="D49" s="176">
        <v>183</v>
      </c>
      <c r="E49" s="172">
        <v>3.4641203703703704E-3</v>
      </c>
      <c r="F49" s="176">
        <v>154</v>
      </c>
      <c r="G49" s="173">
        <v>69.8</v>
      </c>
      <c r="H49" s="173">
        <v>35</v>
      </c>
      <c r="I49" s="173">
        <v>65</v>
      </c>
      <c r="J49" s="173">
        <v>73</v>
      </c>
      <c r="K49" s="173">
        <f t="shared" si="3"/>
        <v>138</v>
      </c>
      <c r="L49" s="176">
        <v>133</v>
      </c>
      <c r="M49" s="173">
        <f>L49+D49</f>
        <v>316</v>
      </c>
    </row>
    <row r="50" spans="1:13">
      <c r="A50" s="174" t="s">
        <v>116</v>
      </c>
      <c r="B50" s="173" t="s">
        <v>36</v>
      </c>
      <c r="C50" s="172">
        <v>2.0416666666666669E-3</v>
      </c>
      <c r="D50" s="176">
        <v>152</v>
      </c>
      <c r="E50" s="172">
        <v>3.2546296296296295E-3</v>
      </c>
      <c r="F50" s="176">
        <v>180</v>
      </c>
      <c r="G50" s="173">
        <v>61.5</v>
      </c>
      <c r="H50" s="173">
        <v>30</v>
      </c>
      <c r="I50" s="173">
        <v>58</v>
      </c>
      <c r="J50" s="173">
        <v>75</v>
      </c>
      <c r="K50" s="173">
        <f t="shared" si="3"/>
        <v>133</v>
      </c>
      <c r="L50" s="176">
        <v>131</v>
      </c>
      <c r="M50" s="173">
        <f>L50+F50</f>
        <v>311</v>
      </c>
    </row>
    <row r="51" spans="1:13">
      <c r="A51" s="174" t="s">
        <v>47</v>
      </c>
      <c r="B51" s="173" t="s">
        <v>36</v>
      </c>
      <c r="C51" s="172">
        <v>1.9849537037037036E-3</v>
      </c>
      <c r="D51" s="176">
        <v>159</v>
      </c>
      <c r="E51" s="172">
        <v>3.5011574074074077E-3</v>
      </c>
      <c r="F51" s="176">
        <v>150</v>
      </c>
      <c r="G51" s="173">
        <v>64.8</v>
      </c>
      <c r="H51" s="173">
        <v>32.5</v>
      </c>
      <c r="I51" s="173">
        <v>78</v>
      </c>
      <c r="J51" s="173">
        <v>79</v>
      </c>
      <c r="K51" s="173">
        <f t="shared" si="3"/>
        <v>157</v>
      </c>
      <c r="L51" s="176">
        <v>143</v>
      </c>
      <c r="M51" s="173">
        <f>L51+D51</f>
        <v>302</v>
      </c>
    </row>
    <row r="52" spans="1:13">
      <c r="A52" s="187" t="s">
        <v>81</v>
      </c>
      <c r="B52" s="186" t="s">
        <v>79</v>
      </c>
      <c r="C52" s="167">
        <v>2.0902777777777777E-3</v>
      </c>
      <c r="D52" s="176">
        <v>147</v>
      </c>
      <c r="E52" s="167">
        <v>3.3865740740740744E-3</v>
      </c>
      <c r="F52" s="176">
        <v>164</v>
      </c>
      <c r="G52" s="173">
        <v>75</v>
      </c>
      <c r="H52" s="173">
        <v>37.5</v>
      </c>
      <c r="I52" s="166">
        <v>84</v>
      </c>
      <c r="J52" s="166">
        <v>65</v>
      </c>
      <c r="K52" s="173">
        <f t="shared" si="3"/>
        <v>149</v>
      </c>
      <c r="L52" s="176">
        <v>138</v>
      </c>
      <c r="M52" s="173">
        <f>L52+F52</f>
        <v>302</v>
      </c>
    </row>
    <row r="53" spans="1:13">
      <c r="A53" s="174" t="s">
        <v>27</v>
      </c>
      <c r="B53" s="173" t="s">
        <v>28</v>
      </c>
      <c r="C53" s="172">
        <v>1.9872685185185189E-3</v>
      </c>
      <c r="D53" s="176">
        <v>158</v>
      </c>
      <c r="E53" s="172">
        <v>3.5185185185185185E-3</v>
      </c>
      <c r="F53" s="176">
        <v>148</v>
      </c>
      <c r="G53" s="173">
        <v>84.9</v>
      </c>
      <c r="H53" s="173">
        <v>42.5</v>
      </c>
      <c r="I53" s="173">
        <v>82</v>
      </c>
      <c r="J53" s="173">
        <v>72</v>
      </c>
      <c r="K53" s="173">
        <f t="shared" si="3"/>
        <v>154</v>
      </c>
      <c r="L53" s="176">
        <v>141</v>
      </c>
      <c r="M53" s="173">
        <f>L53+D53</f>
        <v>299</v>
      </c>
    </row>
    <row r="54" spans="1:13">
      <c r="A54" s="187" t="s">
        <v>62</v>
      </c>
      <c r="B54" s="186" t="s">
        <v>61</v>
      </c>
      <c r="C54" s="167">
        <v>2.212962962962963E-3</v>
      </c>
      <c r="D54" s="176">
        <v>131</v>
      </c>
      <c r="E54" s="167">
        <v>3.6516203703703706E-3</v>
      </c>
      <c r="F54" s="176">
        <v>131</v>
      </c>
      <c r="G54" s="173">
        <v>66</v>
      </c>
      <c r="H54" s="173">
        <v>32.5</v>
      </c>
      <c r="I54" s="166">
        <v>85</v>
      </c>
      <c r="J54" s="166">
        <v>82</v>
      </c>
      <c r="K54" s="173">
        <f t="shared" si="3"/>
        <v>167</v>
      </c>
      <c r="L54" s="176">
        <v>147</v>
      </c>
      <c r="M54" s="173">
        <f>L54+D54</f>
        <v>278</v>
      </c>
    </row>
    <row r="55" spans="1:13">
      <c r="A55" s="187" t="s">
        <v>76</v>
      </c>
      <c r="B55" s="186" t="s">
        <v>66</v>
      </c>
      <c r="C55" s="167">
        <v>2.3240740740740743E-3</v>
      </c>
      <c r="D55" s="176">
        <v>118</v>
      </c>
      <c r="E55" s="167">
        <v>3.6122685185185181E-3</v>
      </c>
      <c r="F55" s="176">
        <v>136</v>
      </c>
      <c r="G55" s="173">
        <v>83</v>
      </c>
      <c r="H55" s="173">
        <v>42.5</v>
      </c>
      <c r="I55" s="166">
        <v>73</v>
      </c>
      <c r="J55" s="166">
        <v>70</v>
      </c>
      <c r="K55" s="173">
        <f t="shared" si="3"/>
        <v>143</v>
      </c>
      <c r="L55" s="176">
        <v>136</v>
      </c>
      <c r="M55" s="173">
        <f>L55+F55</f>
        <v>272</v>
      </c>
    </row>
    <row r="56" spans="1:13">
      <c r="A56" s="187" t="s">
        <v>82</v>
      </c>
      <c r="B56" s="186" t="s">
        <v>79</v>
      </c>
      <c r="C56" s="167">
        <v>2.2731481481481483E-3</v>
      </c>
      <c r="D56" s="176">
        <v>124</v>
      </c>
      <c r="E56" s="166"/>
      <c r="F56" s="176"/>
      <c r="G56" s="173">
        <v>78.599999999999994</v>
      </c>
      <c r="H56" s="173">
        <v>40</v>
      </c>
      <c r="I56" s="166">
        <v>59</v>
      </c>
      <c r="J56" s="166">
        <v>55</v>
      </c>
      <c r="K56" s="173">
        <f t="shared" si="3"/>
        <v>114</v>
      </c>
      <c r="L56" s="176">
        <v>118</v>
      </c>
      <c r="M56" s="173">
        <f>L56+D56</f>
        <v>242</v>
      </c>
    </row>
    <row r="57" spans="1:13" s="11" customFormat="1">
      <c r="A57" s="174"/>
      <c r="B57" s="173"/>
      <c r="C57" s="172"/>
      <c r="D57" s="176"/>
      <c r="E57" s="172"/>
      <c r="F57" s="176"/>
      <c r="G57" s="173"/>
      <c r="H57" s="173"/>
      <c r="I57" s="173"/>
      <c r="J57" s="173"/>
      <c r="K57" s="173"/>
      <c r="L57" s="176"/>
      <c r="M57" s="173"/>
    </row>
    <row r="58" spans="1:13">
      <c r="A58" s="174" t="s">
        <v>41</v>
      </c>
      <c r="B58" s="173" t="s">
        <v>36</v>
      </c>
      <c r="C58" s="172">
        <v>2.2627314814814815E-3</v>
      </c>
      <c r="D58" s="176">
        <v>137</v>
      </c>
      <c r="E58" s="172">
        <v>3.1828703703703702E-3</v>
      </c>
      <c r="F58" s="176">
        <v>201</v>
      </c>
      <c r="G58" s="173">
        <v>62.4</v>
      </c>
      <c r="H58" s="173">
        <v>30</v>
      </c>
      <c r="I58" s="173">
        <v>74</v>
      </c>
      <c r="J58" s="173">
        <v>69</v>
      </c>
      <c r="K58" s="173">
        <f t="shared" ref="K58:K69" si="4">I58+J58</f>
        <v>143</v>
      </c>
      <c r="L58" s="176">
        <v>155</v>
      </c>
      <c r="M58" s="173">
        <f>L58+F58</f>
        <v>356</v>
      </c>
    </row>
    <row r="59" spans="1:13">
      <c r="A59" s="187" t="s">
        <v>78</v>
      </c>
      <c r="B59" s="186" t="s">
        <v>79</v>
      </c>
      <c r="C59" s="167">
        <v>2.2430555555555554E-3</v>
      </c>
      <c r="D59" s="176">
        <v>140</v>
      </c>
      <c r="E59" s="167">
        <v>3.3564814814814811E-3</v>
      </c>
      <c r="F59" s="176">
        <v>180</v>
      </c>
      <c r="G59" s="173">
        <v>57.4</v>
      </c>
      <c r="H59" s="173">
        <v>27.5</v>
      </c>
      <c r="I59" s="166">
        <v>87</v>
      </c>
      <c r="J59" s="166">
        <v>94</v>
      </c>
      <c r="K59" s="173">
        <f t="shared" si="4"/>
        <v>181</v>
      </c>
      <c r="L59" s="176">
        <v>171</v>
      </c>
      <c r="M59" s="173">
        <f>L59+F59</f>
        <v>351</v>
      </c>
    </row>
    <row r="60" spans="1:13">
      <c r="A60" s="190" t="s">
        <v>19</v>
      </c>
      <c r="B60" s="189" t="s">
        <v>18</v>
      </c>
      <c r="C60" s="167">
        <v>2.2303240740740738E-3</v>
      </c>
      <c r="D60" s="176">
        <v>141</v>
      </c>
      <c r="E60" s="167">
        <v>3.422453703703704E-3</v>
      </c>
      <c r="F60" s="176">
        <v>172</v>
      </c>
      <c r="G60" s="173">
        <v>65.3</v>
      </c>
      <c r="H60" s="173">
        <v>32.5</v>
      </c>
      <c r="I60" s="166">
        <v>95</v>
      </c>
      <c r="J60" s="166">
        <v>78</v>
      </c>
      <c r="K60" s="173">
        <f t="shared" si="4"/>
        <v>173</v>
      </c>
      <c r="L60" s="176">
        <v>167</v>
      </c>
      <c r="M60" s="173">
        <f>L60+F60</f>
        <v>339</v>
      </c>
    </row>
    <row r="61" spans="1:13">
      <c r="A61" s="174" t="s">
        <v>53</v>
      </c>
      <c r="B61" s="173" t="s">
        <v>52</v>
      </c>
      <c r="C61" s="172">
        <v>2.0347222222222221E-3</v>
      </c>
      <c r="D61" s="176">
        <v>165</v>
      </c>
      <c r="E61" s="172">
        <v>3.4641203703703704E-3</v>
      </c>
      <c r="F61" s="176">
        <v>167</v>
      </c>
      <c r="G61" s="173">
        <v>63.8</v>
      </c>
      <c r="H61" s="173">
        <v>32.5</v>
      </c>
      <c r="I61" s="173">
        <v>60</v>
      </c>
      <c r="J61" s="173">
        <v>55</v>
      </c>
      <c r="K61" s="173">
        <f t="shared" si="4"/>
        <v>115</v>
      </c>
      <c r="L61" s="176">
        <v>139</v>
      </c>
      <c r="M61" s="173">
        <f>D61+F61</f>
        <v>332</v>
      </c>
    </row>
    <row r="62" spans="1:13">
      <c r="A62" s="174" t="s">
        <v>45</v>
      </c>
      <c r="B62" s="173" t="s">
        <v>46</v>
      </c>
      <c r="C62" s="172">
        <v>2.4513888888888888E-3</v>
      </c>
      <c r="D62" s="176">
        <v>116</v>
      </c>
      <c r="E62" s="172">
        <v>3.3113425925925927E-3</v>
      </c>
      <c r="F62" s="176">
        <v>185</v>
      </c>
      <c r="G62" s="173">
        <v>58</v>
      </c>
      <c r="H62" s="173">
        <v>30</v>
      </c>
      <c r="I62" s="173">
        <v>55</v>
      </c>
      <c r="J62" s="173">
        <v>61</v>
      </c>
      <c r="K62" s="173">
        <f t="shared" si="4"/>
        <v>116</v>
      </c>
      <c r="L62" s="176">
        <v>140</v>
      </c>
      <c r="M62" s="173">
        <f>L62+F62</f>
        <v>325</v>
      </c>
    </row>
    <row r="63" spans="1:13">
      <c r="A63" s="185" t="s">
        <v>75</v>
      </c>
      <c r="B63" s="186" t="s">
        <v>66</v>
      </c>
      <c r="C63" s="167">
        <v>2.0254629629629629E-3</v>
      </c>
      <c r="D63" s="176">
        <v>166</v>
      </c>
      <c r="E63" s="167">
        <v>3.8553240740740739E-3</v>
      </c>
      <c r="F63" s="176">
        <v>118</v>
      </c>
      <c r="G63" s="173">
        <v>79.5</v>
      </c>
      <c r="H63" s="173">
        <v>40</v>
      </c>
      <c r="I63" s="166">
        <v>80</v>
      </c>
      <c r="J63" s="166">
        <v>66</v>
      </c>
      <c r="K63" s="173">
        <f t="shared" si="4"/>
        <v>146</v>
      </c>
      <c r="L63" s="176">
        <v>156</v>
      </c>
      <c r="M63" s="173">
        <f>D63+L63</f>
        <v>322</v>
      </c>
    </row>
    <row r="64" spans="1:13">
      <c r="A64" s="185" t="s">
        <v>43</v>
      </c>
      <c r="B64" s="186" t="s">
        <v>40</v>
      </c>
      <c r="C64" s="167">
        <v>1.8530092592592593E-3</v>
      </c>
      <c r="D64" s="176">
        <v>187</v>
      </c>
      <c r="E64" s="167">
        <v>3.7291666666666667E-3</v>
      </c>
      <c r="F64" s="176">
        <v>134</v>
      </c>
      <c r="G64" s="173">
        <v>73.599999999999994</v>
      </c>
      <c r="H64" s="173">
        <v>37.5</v>
      </c>
      <c r="I64" s="166">
        <v>45</v>
      </c>
      <c r="J64" s="166">
        <v>43</v>
      </c>
      <c r="K64" s="173">
        <f t="shared" si="4"/>
        <v>88</v>
      </c>
      <c r="L64" s="176">
        <v>119</v>
      </c>
      <c r="M64" s="173">
        <f>D64+F64</f>
        <v>321</v>
      </c>
    </row>
    <row r="65" spans="1:13">
      <c r="A65" s="174" t="s">
        <v>32</v>
      </c>
      <c r="B65" s="173" t="s">
        <v>33</v>
      </c>
      <c r="C65" s="172">
        <v>1.9942129629629628E-3</v>
      </c>
      <c r="D65" s="176">
        <v>169</v>
      </c>
      <c r="E65" s="172">
        <v>3.5879629629629629E-3</v>
      </c>
      <c r="F65" s="176">
        <v>151</v>
      </c>
      <c r="G65" s="173">
        <v>72.099999999999994</v>
      </c>
      <c r="H65" s="173">
        <v>35</v>
      </c>
      <c r="I65" s="173">
        <v>50</v>
      </c>
      <c r="J65" s="173">
        <v>56</v>
      </c>
      <c r="K65" s="173">
        <f t="shared" si="4"/>
        <v>106</v>
      </c>
      <c r="L65" s="176">
        <v>133</v>
      </c>
      <c r="M65" s="173">
        <f>D65+F65</f>
        <v>320</v>
      </c>
    </row>
    <row r="66" spans="1:13">
      <c r="A66" s="190" t="s">
        <v>67</v>
      </c>
      <c r="B66" s="189" t="s">
        <v>66</v>
      </c>
      <c r="C66" s="167">
        <v>2.383101851851852E-3</v>
      </c>
      <c r="D66" s="176">
        <v>123</v>
      </c>
      <c r="E66" s="167">
        <v>3.4976851851851853E-3</v>
      </c>
      <c r="F66" s="176">
        <v>162</v>
      </c>
      <c r="G66" s="173">
        <v>71.7</v>
      </c>
      <c r="H66" s="173">
        <v>35</v>
      </c>
      <c r="I66" s="166">
        <v>64</v>
      </c>
      <c r="J66" s="166">
        <v>58</v>
      </c>
      <c r="K66" s="173">
        <f t="shared" si="4"/>
        <v>122</v>
      </c>
      <c r="L66" s="176">
        <v>144</v>
      </c>
      <c r="M66" s="173">
        <f>L66+F66</f>
        <v>306</v>
      </c>
    </row>
    <row r="67" spans="1:13">
      <c r="A67" s="174" t="s">
        <v>48</v>
      </c>
      <c r="B67" s="173" t="s">
        <v>49</v>
      </c>
      <c r="C67" s="172">
        <v>2.1423611111111109E-3</v>
      </c>
      <c r="D67" s="176">
        <v>152</v>
      </c>
      <c r="E67" s="172">
        <v>3.7928240740740739E-3</v>
      </c>
      <c r="F67" s="176">
        <v>126</v>
      </c>
      <c r="G67" s="173">
        <v>59.3</v>
      </c>
      <c r="H67" s="173">
        <v>30</v>
      </c>
      <c r="I67" s="173">
        <v>65</v>
      </c>
      <c r="J67" s="173">
        <v>57</v>
      </c>
      <c r="K67" s="173">
        <f t="shared" si="4"/>
        <v>122</v>
      </c>
      <c r="L67" s="176">
        <v>144</v>
      </c>
      <c r="M67" s="173">
        <f>D67+L67</f>
        <v>296</v>
      </c>
    </row>
    <row r="68" spans="1:13">
      <c r="A68" s="174" t="s">
        <v>38</v>
      </c>
      <c r="B68" s="173" t="s">
        <v>36</v>
      </c>
      <c r="C68" s="172">
        <v>2.2650462962962963E-3</v>
      </c>
      <c r="D68" s="176">
        <v>137</v>
      </c>
      <c r="E68" s="172">
        <v>3.6759259259259258E-3</v>
      </c>
      <c r="F68" s="176">
        <v>140</v>
      </c>
      <c r="G68" s="173">
        <v>56.8</v>
      </c>
      <c r="H68" s="173">
        <v>27.5</v>
      </c>
      <c r="I68" s="173">
        <v>69</v>
      </c>
      <c r="J68" s="173">
        <v>73</v>
      </c>
      <c r="K68" s="173">
        <f t="shared" si="4"/>
        <v>142</v>
      </c>
      <c r="L68" s="176">
        <v>154</v>
      </c>
      <c r="M68" s="173">
        <f>L68+F68</f>
        <v>294</v>
      </c>
    </row>
    <row r="69" spans="1:13">
      <c r="A69" s="185" t="s">
        <v>73</v>
      </c>
      <c r="B69" s="186" t="s">
        <v>66</v>
      </c>
      <c r="C69" s="167">
        <v>2.5925925925925925E-3</v>
      </c>
      <c r="D69" s="176">
        <v>100</v>
      </c>
      <c r="E69" s="167">
        <v>3.8877314814814816E-3</v>
      </c>
      <c r="F69" s="176">
        <v>114</v>
      </c>
      <c r="G69" s="173">
        <v>71.099999999999994</v>
      </c>
      <c r="H69" s="173">
        <v>35</v>
      </c>
      <c r="I69" s="166">
        <v>72</v>
      </c>
      <c r="J69" s="166">
        <v>48</v>
      </c>
      <c r="K69" s="173">
        <f t="shared" si="4"/>
        <v>120</v>
      </c>
      <c r="L69" s="176">
        <v>143</v>
      </c>
      <c r="M69" s="173">
        <f>L69+F69</f>
        <v>257</v>
      </c>
    </row>
    <row r="70" spans="1:13" s="11" customFormat="1">
      <c r="A70" s="174"/>
      <c r="B70" s="173"/>
      <c r="C70" s="172"/>
      <c r="D70" s="176"/>
      <c r="E70" s="172"/>
      <c r="F70" s="176"/>
      <c r="G70" s="173"/>
      <c r="H70" s="173"/>
      <c r="I70" s="173"/>
      <c r="J70" s="173"/>
      <c r="K70" s="173"/>
      <c r="L70" s="176"/>
      <c r="M70" s="173"/>
    </row>
    <row r="71" spans="1:13">
      <c r="A71" s="174" t="s">
        <v>120</v>
      </c>
      <c r="B71" s="173" t="s">
        <v>52</v>
      </c>
      <c r="C71" s="172">
        <v>1.7245370370370372E-3</v>
      </c>
      <c r="D71" s="176">
        <v>220</v>
      </c>
      <c r="E71" s="172">
        <v>3.2349537037037034E-3</v>
      </c>
      <c r="F71" s="176">
        <v>207</v>
      </c>
      <c r="G71" s="173">
        <v>72</v>
      </c>
      <c r="H71" s="173">
        <v>35</v>
      </c>
      <c r="I71" s="173">
        <v>42</v>
      </c>
      <c r="J71" s="173">
        <v>54</v>
      </c>
      <c r="K71" s="173">
        <f t="shared" ref="K71:K96" si="5">I71+J71</f>
        <v>96</v>
      </c>
      <c r="L71" s="176">
        <v>138</v>
      </c>
      <c r="M71" s="173">
        <f>D71+F71</f>
        <v>427</v>
      </c>
    </row>
    <row r="72" spans="1:13">
      <c r="A72" s="174" t="s">
        <v>35</v>
      </c>
      <c r="B72" s="173" t="s">
        <v>36</v>
      </c>
      <c r="C72" s="172">
        <v>1.991898148148148E-3</v>
      </c>
      <c r="D72" s="176">
        <v>182</v>
      </c>
      <c r="E72" s="172">
        <v>3.2581018518518519E-3</v>
      </c>
      <c r="F72" s="176">
        <v>204</v>
      </c>
      <c r="G72" s="173">
        <v>79.599999999999994</v>
      </c>
      <c r="H72" s="173">
        <v>40</v>
      </c>
      <c r="I72" s="173">
        <v>68</v>
      </c>
      <c r="J72" s="173">
        <v>66</v>
      </c>
      <c r="K72" s="173">
        <f t="shared" si="5"/>
        <v>134</v>
      </c>
      <c r="L72" s="176">
        <v>161</v>
      </c>
      <c r="M72" s="173">
        <f>D72+F72</f>
        <v>386</v>
      </c>
    </row>
    <row r="73" spans="1:13">
      <c r="A73" s="174" t="s">
        <v>113</v>
      </c>
      <c r="B73" s="173" t="s">
        <v>36</v>
      </c>
      <c r="C73" s="172">
        <v>2.3321759259259259E-3</v>
      </c>
      <c r="D73" s="176">
        <v>141</v>
      </c>
      <c r="E73" s="172">
        <v>3.4675925925925929E-3</v>
      </c>
      <c r="F73" s="176">
        <v>178</v>
      </c>
      <c r="G73" s="173">
        <v>49.1</v>
      </c>
      <c r="H73" s="173">
        <v>25</v>
      </c>
      <c r="I73" s="173">
        <v>65</v>
      </c>
      <c r="J73" s="173">
        <v>85</v>
      </c>
      <c r="K73" s="173">
        <f t="shared" si="5"/>
        <v>150</v>
      </c>
      <c r="L73" s="176">
        <v>168</v>
      </c>
      <c r="M73" s="173">
        <f>L73+F73</f>
        <v>346</v>
      </c>
    </row>
    <row r="74" spans="1:13">
      <c r="A74" s="174" t="s">
        <v>115</v>
      </c>
      <c r="B74" s="173" t="s">
        <v>36</v>
      </c>
      <c r="C74" s="172">
        <v>2.3564814814814815E-3</v>
      </c>
      <c r="D74" s="176">
        <v>138</v>
      </c>
      <c r="E74" s="172">
        <v>3.46875E-3</v>
      </c>
      <c r="F74" s="176">
        <v>178</v>
      </c>
      <c r="G74" s="173">
        <v>54.4</v>
      </c>
      <c r="H74" s="173">
        <v>27.5</v>
      </c>
      <c r="I74" s="173">
        <v>60</v>
      </c>
      <c r="J74" s="173">
        <v>66</v>
      </c>
      <c r="K74" s="173">
        <f t="shared" si="5"/>
        <v>126</v>
      </c>
      <c r="L74" s="176">
        <v>156</v>
      </c>
      <c r="M74" s="173">
        <f>L74+F74</f>
        <v>334</v>
      </c>
    </row>
    <row r="75" spans="1:13">
      <c r="A75" s="187" t="s">
        <v>39</v>
      </c>
      <c r="B75" s="186" t="s">
        <v>40</v>
      </c>
      <c r="C75" s="167">
        <v>2.9155092592592596E-3</v>
      </c>
      <c r="D75" s="176">
        <v>81</v>
      </c>
      <c r="E75" s="167">
        <v>3.4814814814814817E-3</v>
      </c>
      <c r="F75" s="176">
        <v>177</v>
      </c>
      <c r="G75" s="173">
        <v>69.599999999999994</v>
      </c>
      <c r="H75" s="173">
        <v>35</v>
      </c>
      <c r="I75" s="166">
        <v>60</v>
      </c>
      <c r="J75" s="166">
        <v>55</v>
      </c>
      <c r="K75" s="173">
        <f t="shared" si="5"/>
        <v>115</v>
      </c>
      <c r="L75" s="176">
        <v>150</v>
      </c>
      <c r="M75" s="173">
        <f>L75+F75</f>
        <v>327</v>
      </c>
    </row>
    <row r="76" spans="1:13">
      <c r="A76" s="174" t="s">
        <v>63</v>
      </c>
      <c r="B76" s="173" t="s">
        <v>64</v>
      </c>
      <c r="C76" s="172">
        <v>2.5208333333333333E-3</v>
      </c>
      <c r="D76" s="176">
        <v>120</v>
      </c>
      <c r="E76" s="172">
        <v>3.5624999999999997E-3</v>
      </c>
      <c r="F76" s="176">
        <v>167</v>
      </c>
      <c r="G76" s="173">
        <v>78.099999999999994</v>
      </c>
      <c r="H76" s="173">
        <v>40</v>
      </c>
      <c r="I76" s="173">
        <v>62</v>
      </c>
      <c r="J76" s="173">
        <v>68</v>
      </c>
      <c r="K76" s="173">
        <f t="shared" si="5"/>
        <v>130</v>
      </c>
      <c r="L76" s="176">
        <v>158</v>
      </c>
      <c r="M76" s="173">
        <f>L76+F76</f>
        <v>325</v>
      </c>
    </row>
    <row r="77" spans="1:13">
      <c r="A77" s="174" t="s">
        <v>15</v>
      </c>
      <c r="B77" s="173" t="s">
        <v>16</v>
      </c>
      <c r="C77" s="172">
        <v>2.0358796296296297E-3</v>
      </c>
      <c r="D77" s="176">
        <v>176</v>
      </c>
      <c r="E77" s="172">
        <v>3.7326388888888891E-3</v>
      </c>
      <c r="F77" s="176">
        <v>146</v>
      </c>
      <c r="G77" s="173">
        <v>65.7</v>
      </c>
      <c r="H77" s="173">
        <v>32.5</v>
      </c>
      <c r="I77" s="173">
        <v>53</v>
      </c>
      <c r="J77" s="173">
        <v>61</v>
      </c>
      <c r="K77" s="173">
        <f t="shared" si="5"/>
        <v>114</v>
      </c>
      <c r="L77" s="176">
        <v>149</v>
      </c>
      <c r="M77" s="173">
        <f>D77+L77</f>
        <v>325</v>
      </c>
    </row>
    <row r="78" spans="1:13">
      <c r="A78" s="174" t="s">
        <v>107</v>
      </c>
      <c r="B78" s="173" t="s">
        <v>28</v>
      </c>
      <c r="C78" s="172">
        <v>2.0555555555555557E-3</v>
      </c>
      <c r="D78" s="176">
        <v>174</v>
      </c>
      <c r="E78" s="172">
        <v>3.7557870370370371E-3</v>
      </c>
      <c r="F78" s="176">
        <v>143</v>
      </c>
      <c r="G78" s="173">
        <v>56.3</v>
      </c>
      <c r="H78" s="173">
        <v>27.5</v>
      </c>
      <c r="I78" s="173">
        <v>52</v>
      </c>
      <c r="J78" s="173">
        <v>59</v>
      </c>
      <c r="K78" s="173">
        <f t="shared" si="5"/>
        <v>111</v>
      </c>
      <c r="L78" s="176">
        <v>148</v>
      </c>
      <c r="M78" s="173">
        <f>D78+L78</f>
        <v>322</v>
      </c>
    </row>
    <row r="79" spans="1:13">
      <c r="A79" s="188" t="s">
        <v>132</v>
      </c>
      <c r="B79" s="189" t="s">
        <v>84</v>
      </c>
      <c r="C79" s="167">
        <v>2.0648148148148149E-3</v>
      </c>
      <c r="D79" s="176">
        <v>173</v>
      </c>
      <c r="E79" s="167">
        <v>3.7754629629629631E-3</v>
      </c>
      <c r="F79" s="176">
        <v>140</v>
      </c>
      <c r="G79" s="173">
        <v>66.8</v>
      </c>
      <c r="H79" s="173">
        <v>32.5</v>
      </c>
      <c r="I79" s="166">
        <v>48</v>
      </c>
      <c r="J79" s="166">
        <v>61</v>
      </c>
      <c r="K79" s="173">
        <f t="shared" si="5"/>
        <v>109</v>
      </c>
      <c r="L79" s="176">
        <v>146</v>
      </c>
      <c r="M79" s="173">
        <f>D79+L79</f>
        <v>319</v>
      </c>
    </row>
    <row r="80" spans="1:13">
      <c r="A80" s="190" t="s">
        <v>134</v>
      </c>
      <c r="B80" s="189" t="s">
        <v>135</v>
      </c>
      <c r="C80" s="167">
        <v>2.0787037037037037E-3</v>
      </c>
      <c r="D80" s="176">
        <v>172</v>
      </c>
      <c r="E80" s="167">
        <v>4.2743055555555555E-3</v>
      </c>
      <c r="F80" s="176">
        <v>79</v>
      </c>
      <c r="G80" s="173">
        <v>70.7</v>
      </c>
      <c r="H80" s="173">
        <v>35</v>
      </c>
      <c r="I80" s="166">
        <v>55</v>
      </c>
      <c r="J80" s="166">
        <v>48</v>
      </c>
      <c r="K80" s="173">
        <f t="shared" si="5"/>
        <v>103</v>
      </c>
      <c r="L80" s="176">
        <v>143</v>
      </c>
      <c r="M80" s="173">
        <f>D80+L80</f>
        <v>315</v>
      </c>
    </row>
    <row r="81" spans="1:13">
      <c r="A81" s="174" t="s">
        <v>123</v>
      </c>
      <c r="B81" s="173" t="s">
        <v>52</v>
      </c>
      <c r="C81" s="172">
        <v>2.2002314814814814E-3</v>
      </c>
      <c r="D81" s="176">
        <v>157</v>
      </c>
      <c r="E81" s="172">
        <v>3.6446759259259258E-3</v>
      </c>
      <c r="F81" s="176">
        <v>156</v>
      </c>
      <c r="G81" s="173">
        <v>50</v>
      </c>
      <c r="H81" s="173">
        <v>25</v>
      </c>
      <c r="I81" s="173">
        <v>54</v>
      </c>
      <c r="J81" s="173">
        <v>67</v>
      </c>
      <c r="K81" s="173">
        <f t="shared" si="5"/>
        <v>121</v>
      </c>
      <c r="L81" s="176">
        <v>154</v>
      </c>
      <c r="M81" s="173">
        <f>D81+F81</f>
        <v>313</v>
      </c>
    </row>
    <row r="82" spans="1:13">
      <c r="A82" s="190" t="s">
        <v>114</v>
      </c>
      <c r="B82" s="189" t="s">
        <v>40</v>
      </c>
      <c r="C82" s="167">
        <v>2.8171296296296295E-3</v>
      </c>
      <c r="D82" s="176">
        <v>90</v>
      </c>
      <c r="E82" s="167">
        <v>3.5902777777777777E-3</v>
      </c>
      <c r="F82" s="176">
        <v>163</v>
      </c>
      <c r="G82" s="173">
        <v>61.7</v>
      </c>
      <c r="H82" s="173">
        <v>30</v>
      </c>
      <c r="I82" s="166">
        <v>59</v>
      </c>
      <c r="J82" s="166">
        <v>50</v>
      </c>
      <c r="K82" s="173">
        <f t="shared" si="5"/>
        <v>109</v>
      </c>
      <c r="L82" s="176">
        <v>146</v>
      </c>
      <c r="M82" s="173">
        <f>L82+F82</f>
        <v>309</v>
      </c>
    </row>
    <row r="83" spans="1:13">
      <c r="A83" s="187" t="s">
        <v>71</v>
      </c>
      <c r="B83" s="186" t="s">
        <v>66</v>
      </c>
      <c r="C83" s="167">
        <v>1.972222222222222E-3</v>
      </c>
      <c r="D83" s="176">
        <v>184</v>
      </c>
      <c r="E83" s="167">
        <v>4.9652777777777777E-3</v>
      </c>
      <c r="F83" s="176">
        <v>0</v>
      </c>
      <c r="G83" s="173">
        <v>80.8</v>
      </c>
      <c r="H83" s="173">
        <v>40</v>
      </c>
      <c r="I83" s="166">
        <v>40</v>
      </c>
      <c r="J83" s="166">
        <v>39</v>
      </c>
      <c r="K83" s="173">
        <f t="shared" si="5"/>
        <v>79</v>
      </c>
      <c r="L83" s="176">
        <v>122</v>
      </c>
      <c r="M83" s="173">
        <f>D83+L83</f>
        <v>306</v>
      </c>
    </row>
    <row r="84" spans="1:13">
      <c r="A84" s="174" t="s">
        <v>108</v>
      </c>
      <c r="B84" s="173" t="s">
        <v>28</v>
      </c>
      <c r="C84" s="172">
        <v>2.0150462962962965E-3</v>
      </c>
      <c r="D84" s="176">
        <v>179</v>
      </c>
      <c r="E84" s="172">
        <v>4.3726851851851852E-3</v>
      </c>
      <c r="F84" s="176">
        <v>67</v>
      </c>
      <c r="G84" s="173">
        <v>63</v>
      </c>
      <c r="H84" s="173">
        <v>32.5</v>
      </c>
      <c r="I84" s="173">
        <v>37</v>
      </c>
      <c r="J84" s="173">
        <v>44</v>
      </c>
      <c r="K84" s="173">
        <f t="shared" si="5"/>
        <v>81</v>
      </c>
      <c r="L84" s="176">
        <v>125</v>
      </c>
      <c r="M84" s="173">
        <f>D84+L84</f>
        <v>304</v>
      </c>
    </row>
    <row r="85" spans="1:13">
      <c r="A85" s="187" t="s">
        <v>65</v>
      </c>
      <c r="B85" s="186" t="s">
        <v>66</v>
      </c>
      <c r="C85" s="167">
        <v>2.3888888888888887E-3</v>
      </c>
      <c r="D85" s="176">
        <v>134</v>
      </c>
      <c r="E85" s="167">
        <v>3.6805555555555554E-3</v>
      </c>
      <c r="F85" s="176">
        <v>152</v>
      </c>
      <c r="G85" s="173">
        <v>75.2</v>
      </c>
      <c r="H85" s="173">
        <v>37.5</v>
      </c>
      <c r="I85" s="166">
        <v>69</v>
      </c>
      <c r="J85" s="166">
        <v>48</v>
      </c>
      <c r="K85" s="173">
        <f t="shared" si="5"/>
        <v>117</v>
      </c>
      <c r="L85" s="176">
        <v>151</v>
      </c>
      <c r="M85" s="173">
        <f>L85+F85</f>
        <v>303</v>
      </c>
    </row>
    <row r="86" spans="1:13">
      <c r="A86" s="185" t="s">
        <v>101</v>
      </c>
      <c r="B86" s="186" t="s">
        <v>18</v>
      </c>
      <c r="C86" s="167">
        <v>2.4467592592592592E-3</v>
      </c>
      <c r="D86" s="176">
        <v>128</v>
      </c>
      <c r="E86" s="167">
        <v>3.7187500000000003E-3</v>
      </c>
      <c r="F86" s="176">
        <v>147</v>
      </c>
      <c r="G86" s="173">
        <v>75.2</v>
      </c>
      <c r="H86" s="173">
        <v>37.5</v>
      </c>
      <c r="I86" s="166">
        <v>62</v>
      </c>
      <c r="J86" s="166">
        <v>61</v>
      </c>
      <c r="K86" s="173">
        <f t="shared" si="5"/>
        <v>123</v>
      </c>
      <c r="L86" s="176">
        <v>155</v>
      </c>
      <c r="M86" s="173">
        <f>L86+F86</f>
        <v>302</v>
      </c>
    </row>
    <row r="87" spans="1:13">
      <c r="A87" s="188" t="s">
        <v>98</v>
      </c>
      <c r="B87" s="189" t="s">
        <v>26</v>
      </c>
      <c r="C87" s="167">
        <v>2.3553240740740739E-3</v>
      </c>
      <c r="D87" s="176">
        <v>138</v>
      </c>
      <c r="E87" s="167">
        <v>3.6226851851851854E-3</v>
      </c>
      <c r="F87" s="176">
        <v>159</v>
      </c>
      <c r="G87" s="173">
        <v>49.3</v>
      </c>
      <c r="H87" s="173">
        <v>25</v>
      </c>
      <c r="I87" s="166">
        <v>51</v>
      </c>
      <c r="J87" s="166">
        <v>52</v>
      </c>
      <c r="K87" s="173">
        <f t="shared" si="5"/>
        <v>103</v>
      </c>
      <c r="L87" s="176">
        <v>143</v>
      </c>
      <c r="M87" s="173">
        <f>L87+F87</f>
        <v>302</v>
      </c>
    </row>
    <row r="88" spans="1:13">
      <c r="A88" s="187" t="s">
        <v>112</v>
      </c>
      <c r="B88" s="186" t="s">
        <v>40</v>
      </c>
      <c r="C88" s="167">
        <v>2.0729166666666665E-3</v>
      </c>
      <c r="D88" s="176">
        <v>172</v>
      </c>
      <c r="E88" s="167">
        <v>4.2418981481481483E-3</v>
      </c>
      <c r="F88" s="176">
        <v>83</v>
      </c>
      <c r="G88" s="173">
        <v>65.599999999999994</v>
      </c>
      <c r="H88" s="173">
        <v>32.5</v>
      </c>
      <c r="I88" s="166">
        <v>39</v>
      </c>
      <c r="J88" s="166">
        <v>39</v>
      </c>
      <c r="K88" s="173">
        <f t="shared" si="5"/>
        <v>78</v>
      </c>
      <c r="L88" s="176">
        <v>121</v>
      </c>
      <c r="M88" s="173">
        <f>D88+L88</f>
        <v>293</v>
      </c>
    </row>
    <row r="89" spans="1:13">
      <c r="A89" s="174" t="s">
        <v>128</v>
      </c>
      <c r="B89" s="173" t="s">
        <v>59</v>
      </c>
      <c r="C89" s="172">
        <v>2.4386574074074072E-3</v>
      </c>
      <c r="D89" s="176">
        <v>129</v>
      </c>
      <c r="E89" s="172">
        <v>3.7025462962962962E-3</v>
      </c>
      <c r="F89" s="176">
        <v>149</v>
      </c>
      <c r="G89" s="173">
        <v>51.5</v>
      </c>
      <c r="H89" s="173">
        <v>25</v>
      </c>
      <c r="I89" s="173">
        <v>43</v>
      </c>
      <c r="J89" s="173">
        <v>55</v>
      </c>
      <c r="K89" s="173">
        <f t="shared" si="5"/>
        <v>98</v>
      </c>
      <c r="L89" s="176">
        <v>138</v>
      </c>
      <c r="M89" s="173">
        <f>L89+F89</f>
        <v>287</v>
      </c>
    </row>
    <row r="90" spans="1:13">
      <c r="A90" s="188" t="s">
        <v>100</v>
      </c>
      <c r="B90" s="189" t="s">
        <v>26</v>
      </c>
      <c r="C90" s="167">
        <v>2.2858796296296295E-3</v>
      </c>
      <c r="D90" s="176">
        <v>146</v>
      </c>
      <c r="E90" s="167">
        <v>3.913194444444444E-3</v>
      </c>
      <c r="F90" s="176">
        <v>123</v>
      </c>
      <c r="G90" s="173">
        <v>63</v>
      </c>
      <c r="H90" s="173">
        <v>32.5</v>
      </c>
      <c r="I90" s="166">
        <v>60</v>
      </c>
      <c r="J90" s="166">
        <v>39</v>
      </c>
      <c r="K90" s="173">
        <f t="shared" si="5"/>
        <v>99</v>
      </c>
      <c r="L90" s="176">
        <v>139</v>
      </c>
      <c r="M90" s="173">
        <f>D90+L90</f>
        <v>285</v>
      </c>
    </row>
    <row r="91" spans="1:13">
      <c r="A91" s="174" t="s">
        <v>121</v>
      </c>
      <c r="B91" s="173" t="s">
        <v>52</v>
      </c>
      <c r="C91" s="172">
        <v>2.5358796296296297E-3</v>
      </c>
      <c r="D91" s="176">
        <v>119</v>
      </c>
      <c r="E91" s="172">
        <v>3.6400462962962957E-3</v>
      </c>
      <c r="F91" s="176">
        <v>157</v>
      </c>
      <c r="G91" s="173">
        <v>74.5</v>
      </c>
      <c r="H91" s="173">
        <v>37.5</v>
      </c>
      <c r="I91" s="173">
        <v>56</v>
      </c>
      <c r="J91" s="173">
        <v>25</v>
      </c>
      <c r="K91" s="173">
        <f t="shared" si="5"/>
        <v>81</v>
      </c>
      <c r="L91" s="176">
        <v>125</v>
      </c>
      <c r="M91" s="173">
        <f>L91+F91</f>
        <v>282</v>
      </c>
    </row>
    <row r="92" spans="1:13">
      <c r="A92" s="185" t="s">
        <v>126</v>
      </c>
      <c r="B92" s="186" t="s">
        <v>66</v>
      </c>
      <c r="C92" s="167">
        <v>2.9328703703703704E-3</v>
      </c>
      <c r="D92" s="176">
        <v>80</v>
      </c>
      <c r="E92" s="167">
        <v>3.9027777777777776E-3</v>
      </c>
      <c r="F92" s="176">
        <v>125</v>
      </c>
      <c r="G92" s="173">
        <v>42.2</v>
      </c>
      <c r="H92" s="173">
        <v>20</v>
      </c>
      <c r="I92" s="166">
        <v>63</v>
      </c>
      <c r="J92" s="166">
        <v>59</v>
      </c>
      <c r="K92" s="173">
        <f t="shared" si="5"/>
        <v>122</v>
      </c>
      <c r="L92" s="176">
        <v>154</v>
      </c>
      <c r="M92" s="173">
        <f>L92+F92</f>
        <v>279</v>
      </c>
    </row>
    <row r="93" spans="1:13">
      <c r="A93" s="188" t="s">
        <v>125</v>
      </c>
      <c r="B93" s="189" t="s">
        <v>66</v>
      </c>
      <c r="C93" s="167">
        <v>2.6689814814814818E-3</v>
      </c>
      <c r="D93" s="176">
        <v>104</v>
      </c>
      <c r="E93" s="167">
        <v>3.9722222222222216E-3</v>
      </c>
      <c r="F93" s="176">
        <v>116</v>
      </c>
      <c r="G93" s="173">
        <v>64.3</v>
      </c>
      <c r="H93" s="173">
        <v>32.5</v>
      </c>
      <c r="I93" s="166">
        <v>65</v>
      </c>
      <c r="J93" s="166">
        <v>33</v>
      </c>
      <c r="K93" s="173">
        <f t="shared" si="5"/>
        <v>98</v>
      </c>
      <c r="L93" s="176">
        <v>138</v>
      </c>
      <c r="M93" s="173">
        <f>L93+F93</f>
        <v>254</v>
      </c>
    </row>
    <row r="94" spans="1:13">
      <c r="A94" s="174" t="s">
        <v>124</v>
      </c>
      <c r="B94" s="173" t="s">
        <v>52</v>
      </c>
      <c r="C94" s="172">
        <v>2.7835648148148151E-3</v>
      </c>
      <c r="D94" s="176">
        <v>93</v>
      </c>
      <c r="E94" s="172">
        <v>4.0243055555555553E-3</v>
      </c>
      <c r="F94" s="176">
        <v>110</v>
      </c>
      <c r="G94" s="173">
        <v>61.9</v>
      </c>
      <c r="H94" s="173">
        <v>30</v>
      </c>
      <c r="I94" s="173">
        <v>51</v>
      </c>
      <c r="J94" s="173">
        <v>52</v>
      </c>
      <c r="K94" s="173">
        <f t="shared" si="5"/>
        <v>103</v>
      </c>
      <c r="L94" s="176">
        <v>143</v>
      </c>
      <c r="M94" s="173">
        <f>L94+F94</f>
        <v>253</v>
      </c>
    </row>
    <row r="95" spans="1:13">
      <c r="A95" s="190" t="s">
        <v>104</v>
      </c>
      <c r="B95" s="189" t="s">
        <v>103</v>
      </c>
      <c r="C95" s="167">
        <v>3.1226851851851854E-3</v>
      </c>
      <c r="D95" s="176">
        <v>63</v>
      </c>
      <c r="E95" s="167">
        <v>3.8923611111111116E-3</v>
      </c>
      <c r="F95" s="176">
        <v>126</v>
      </c>
      <c r="G95" s="173">
        <v>68.8</v>
      </c>
      <c r="H95" s="173">
        <v>35</v>
      </c>
      <c r="I95" s="166">
        <v>32</v>
      </c>
      <c r="J95" s="166">
        <v>36</v>
      </c>
      <c r="K95" s="173">
        <f>I95+J95</f>
        <v>68</v>
      </c>
      <c r="L95" s="176">
        <v>110</v>
      </c>
      <c r="M95" s="173">
        <f>L95+F95</f>
        <v>236</v>
      </c>
    </row>
    <row r="96" spans="1:13">
      <c r="A96" s="187" t="s">
        <v>105</v>
      </c>
      <c r="B96" s="186" t="s">
        <v>103</v>
      </c>
      <c r="C96" s="167">
        <v>3.0844907407407405E-3</v>
      </c>
      <c r="D96" s="176">
        <v>66</v>
      </c>
      <c r="E96" s="167">
        <v>4.2013888888888891E-3</v>
      </c>
      <c r="F96" s="176">
        <v>88</v>
      </c>
      <c r="G96" s="173">
        <v>57.3</v>
      </c>
      <c r="H96" s="173">
        <v>27.5</v>
      </c>
      <c r="I96" s="166">
        <v>32</v>
      </c>
      <c r="J96" s="166">
        <v>38</v>
      </c>
      <c r="K96" s="173">
        <f t="shared" si="5"/>
        <v>70</v>
      </c>
      <c r="L96" s="176">
        <v>113</v>
      </c>
      <c r="M96" s="173">
        <f>L96+F96</f>
        <v>201</v>
      </c>
    </row>
  </sheetData>
  <sortState ref="A71:M96">
    <sortCondition descending="1" ref="M71:M96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="90" zoomScaleNormal="90" workbookViewId="0">
      <selection activeCell="B23" sqref="B23"/>
    </sheetView>
  </sheetViews>
  <sheetFormatPr defaultRowHeight="15"/>
  <cols>
    <col min="1" max="1" width="4.7109375" style="11" customWidth="1"/>
    <col min="2" max="2" width="22.140625" customWidth="1"/>
    <col min="4" max="4" width="5.7109375" customWidth="1"/>
    <col min="5" max="5" width="24.85546875" customWidth="1"/>
  </cols>
  <sheetData>
    <row r="1" spans="2:6" ht="15.75">
      <c r="B1" s="170" t="s">
        <v>137</v>
      </c>
      <c r="C1" s="170"/>
      <c r="D1" s="170"/>
      <c r="E1" s="170" t="s">
        <v>136</v>
      </c>
    </row>
    <row r="2" spans="2:6" ht="12.75" customHeight="1">
      <c r="B2" s="168" t="s">
        <v>80</v>
      </c>
      <c r="C2" s="171">
        <v>3.1400462962962966E-3</v>
      </c>
      <c r="E2" s="168" t="s">
        <v>110</v>
      </c>
      <c r="F2" s="171">
        <v>1.7939814814814815E-3</v>
      </c>
    </row>
    <row r="3" spans="2:6" ht="12.75" customHeight="1">
      <c r="B3" s="168" t="s">
        <v>41</v>
      </c>
      <c r="C3" s="171">
        <v>3.1828703703703702E-3</v>
      </c>
      <c r="E3" s="168" t="s">
        <v>109</v>
      </c>
      <c r="F3" s="171">
        <v>1.8483796296296295E-3</v>
      </c>
    </row>
    <row r="4" spans="2:6" ht="12.75" customHeight="1">
      <c r="B4" s="168" t="s">
        <v>120</v>
      </c>
      <c r="C4" s="171">
        <v>3.2349537037037034E-3</v>
      </c>
      <c r="E4" s="168" t="s">
        <v>50</v>
      </c>
      <c r="F4" s="171">
        <v>1.8541666666666665E-3</v>
      </c>
    </row>
    <row r="5" spans="2:6" ht="12.75" customHeight="1">
      <c r="B5" s="168" t="s">
        <v>31</v>
      </c>
      <c r="C5" s="171">
        <v>3.2499999999999999E-3</v>
      </c>
      <c r="E5" s="168" t="s">
        <v>56</v>
      </c>
      <c r="F5" s="171">
        <v>1.8611111111111109E-3</v>
      </c>
    </row>
    <row r="6" spans="2:6" ht="12.75" customHeight="1">
      <c r="B6" s="168" t="s">
        <v>116</v>
      </c>
      <c r="C6" s="171">
        <v>3.2546296296296295E-3</v>
      </c>
      <c r="E6" s="168" t="s">
        <v>51</v>
      </c>
      <c r="F6" s="171">
        <v>1.8796296296296295E-3</v>
      </c>
    </row>
    <row r="7" spans="2:6" ht="12.75" customHeight="1">
      <c r="B7" s="168" t="s">
        <v>35</v>
      </c>
      <c r="C7" s="171">
        <v>3.2581018518518519E-3</v>
      </c>
      <c r="E7" s="168" t="s">
        <v>60</v>
      </c>
      <c r="F7" s="171">
        <v>1.9270833333333334E-3</v>
      </c>
    </row>
    <row r="8" spans="2:6" ht="12.75" customHeight="1">
      <c r="B8" s="168" t="s">
        <v>55</v>
      </c>
      <c r="C8" s="171">
        <v>3.2638888888888891E-3</v>
      </c>
      <c r="E8" s="168" t="s">
        <v>69</v>
      </c>
      <c r="F8" s="171">
        <v>1.9375E-3</v>
      </c>
    </row>
    <row r="9" spans="2:6" ht="12.75" customHeight="1">
      <c r="B9" s="168" t="s">
        <v>129</v>
      </c>
      <c r="C9" s="171">
        <v>3.2638888888888891E-3</v>
      </c>
      <c r="E9" s="168" t="s">
        <v>29</v>
      </c>
      <c r="F9" s="171">
        <v>1.9502314814814816E-3</v>
      </c>
    </row>
    <row r="10" spans="2:6" ht="12.75" customHeight="1">
      <c r="B10" s="168" t="s">
        <v>21</v>
      </c>
      <c r="C10" s="171">
        <v>3.274305555555555E-3</v>
      </c>
      <c r="E10" s="168" t="s">
        <v>20</v>
      </c>
      <c r="F10" s="171">
        <v>1.9733796296296296E-3</v>
      </c>
    </row>
    <row r="11" spans="2:6" ht="12.75" customHeight="1">
      <c r="B11" s="168" t="s">
        <v>45</v>
      </c>
      <c r="C11" s="171">
        <v>3.3113425925925927E-3</v>
      </c>
      <c r="E11" s="168" t="s">
        <v>24</v>
      </c>
      <c r="F11" s="171">
        <v>1.9780092592592592E-3</v>
      </c>
    </row>
    <row r="12" spans="2:6" ht="12.75" customHeight="1">
      <c r="B12" s="168" t="s">
        <v>22</v>
      </c>
      <c r="C12" s="171">
        <v>3.3402777777777784E-3</v>
      </c>
      <c r="E12" s="168" t="s">
        <v>117</v>
      </c>
      <c r="F12" s="171">
        <v>1.9791666666666668E-3</v>
      </c>
    </row>
    <row r="13" spans="2:6" ht="12.75" customHeight="1">
      <c r="B13" s="168" t="s">
        <v>74</v>
      </c>
      <c r="C13" s="171">
        <v>3.3483796296296295E-3</v>
      </c>
      <c r="E13" s="168" t="s">
        <v>57</v>
      </c>
      <c r="F13" s="171">
        <v>1.9976851851851852E-3</v>
      </c>
    </row>
    <row r="14" spans="2:6" ht="12.75" customHeight="1">
      <c r="B14" s="168" t="s">
        <v>78</v>
      </c>
      <c r="C14" s="171">
        <v>3.3564814814814811E-3</v>
      </c>
      <c r="E14" s="168" t="s">
        <v>102</v>
      </c>
      <c r="F14" s="171">
        <v>2E-3</v>
      </c>
    </row>
    <row r="15" spans="2:6" ht="12.75" customHeight="1">
      <c r="B15" s="168" t="s">
        <v>81</v>
      </c>
      <c r="C15" s="171">
        <v>3.3865740740740744E-3</v>
      </c>
      <c r="E15" s="168" t="s">
        <v>13</v>
      </c>
      <c r="F15" s="171">
        <v>2.0162037037037036E-3</v>
      </c>
    </row>
    <row r="16" spans="2:6" ht="12.75" customHeight="1">
      <c r="B16" s="168" t="s">
        <v>19</v>
      </c>
      <c r="C16" s="171">
        <v>3.422453703703704E-3</v>
      </c>
      <c r="E16" s="168" t="s">
        <v>14</v>
      </c>
      <c r="F16" s="171">
        <v>2.0243055555555557E-3</v>
      </c>
    </row>
    <row r="17" spans="2:6" ht="12.75" customHeight="1">
      <c r="B17" s="168" t="s">
        <v>17</v>
      </c>
      <c r="C17" s="171">
        <v>3.4641203703703704E-3</v>
      </c>
      <c r="E17" s="168" t="s">
        <v>106</v>
      </c>
      <c r="F17" s="171">
        <v>2.0243055555555557E-3</v>
      </c>
    </row>
    <row r="18" spans="2:6" ht="12.75" customHeight="1">
      <c r="B18" s="168" t="s">
        <v>53</v>
      </c>
      <c r="C18" s="171">
        <v>3.4641203703703704E-3</v>
      </c>
      <c r="E18" s="168" t="s">
        <v>133</v>
      </c>
      <c r="F18" s="171">
        <v>2.0300925925925925E-3</v>
      </c>
    </row>
    <row r="19" spans="2:6" ht="12.75" customHeight="1">
      <c r="B19" s="168" t="s">
        <v>113</v>
      </c>
      <c r="C19" s="171">
        <v>3.4675925925925929E-3</v>
      </c>
      <c r="E19" s="168" t="s">
        <v>99</v>
      </c>
      <c r="F19" s="171">
        <v>2.0324074074074077E-3</v>
      </c>
    </row>
    <row r="20" spans="2:6" ht="12.75" customHeight="1">
      <c r="B20" s="168" t="s">
        <v>115</v>
      </c>
      <c r="C20" s="171">
        <v>3.46875E-3</v>
      </c>
      <c r="E20" s="168" t="s">
        <v>96</v>
      </c>
      <c r="F20" s="171">
        <v>2.0381944444444445E-3</v>
      </c>
    </row>
    <row r="21" spans="2:6" ht="12.75" customHeight="1">
      <c r="B21" s="168" t="s">
        <v>39</v>
      </c>
      <c r="C21" s="171">
        <v>3.4814814814814817E-3</v>
      </c>
      <c r="E21" s="168" t="s">
        <v>44</v>
      </c>
      <c r="F21" s="171">
        <v>2.0405092592592593E-3</v>
      </c>
    </row>
    <row r="22" spans="2:6" ht="12.75" customHeight="1">
      <c r="B22" s="168" t="s">
        <v>139</v>
      </c>
      <c r="C22" s="171">
        <v>3.4976851851851853E-3</v>
      </c>
      <c r="E22" s="168" t="s">
        <v>68</v>
      </c>
      <c r="F22" s="171">
        <v>2.0474537037037037E-3</v>
      </c>
    </row>
    <row r="23" spans="2:6" ht="12.75" customHeight="1">
      <c r="B23" s="168" t="s">
        <v>47</v>
      </c>
      <c r="C23" s="171">
        <v>3.5011574074074077E-3</v>
      </c>
      <c r="E23" s="168" t="s">
        <v>131</v>
      </c>
      <c r="F23" s="171">
        <v>2.0474537037037037E-3</v>
      </c>
    </row>
    <row r="24" spans="2:6" ht="12.75" customHeight="1">
      <c r="B24" s="168" t="s">
        <v>27</v>
      </c>
      <c r="C24" s="171">
        <v>3.5185185185185185E-3</v>
      </c>
      <c r="E24" s="168" t="s">
        <v>130</v>
      </c>
      <c r="F24" s="171">
        <v>2.0601851851851853E-3</v>
      </c>
    </row>
    <row r="25" spans="2:6" ht="12.75" customHeight="1">
      <c r="B25" s="168" t="s">
        <v>63</v>
      </c>
      <c r="C25" s="171">
        <v>3.5624999999999997E-3</v>
      </c>
      <c r="E25" s="168" t="s">
        <v>122</v>
      </c>
      <c r="F25" s="171">
        <v>2.0613425925925925E-3</v>
      </c>
    </row>
    <row r="26" spans="2:6" ht="12.75" customHeight="1">
      <c r="B26" s="168" t="s">
        <v>34</v>
      </c>
      <c r="C26" s="171">
        <v>3.5636574074074077E-3</v>
      </c>
      <c r="E26" s="168" t="s">
        <v>42</v>
      </c>
      <c r="F26" s="171">
        <v>2.0659722222222221E-3</v>
      </c>
    </row>
    <row r="27" spans="2:6" ht="12.75" customHeight="1">
      <c r="B27" s="168" t="s">
        <v>77</v>
      </c>
      <c r="C27" s="171">
        <v>3.5694444444444441E-3</v>
      </c>
      <c r="E27" s="168" t="s">
        <v>111</v>
      </c>
      <c r="F27" s="169">
        <v>2.0787037037037037E-3</v>
      </c>
    </row>
    <row r="28" spans="2:6" ht="12.75" customHeight="1">
      <c r="B28" s="168" t="s">
        <v>32</v>
      </c>
      <c r="C28" s="171">
        <v>3.5879629629629629E-3</v>
      </c>
      <c r="E28" s="168" t="s">
        <v>127</v>
      </c>
      <c r="F28" s="171">
        <v>2.1331018518518517E-3</v>
      </c>
    </row>
    <row r="29" spans="2:6" ht="12.75" customHeight="1">
      <c r="B29" s="168" t="s">
        <v>114</v>
      </c>
      <c r="C29" s="171">
        <v>3.5902777777777777E-3</v>
      </c>
      <c r="E29" s="168" t="s">
        <v>54</v>
      </c>
      <c r="F29" s="171">
        <v>2.162037037037037E-3</v>
      </c>
    </row>
    <row r="30" spans="2:6" ht="12.75" customHeight="1">
      <c r="B30" s="168" t="s">
        <v>76</v>
      </c>
      <c r="C30" s="171">
        <v>3.6122685185185181E-3</v>
      </c>
      <c r="E30" s="168" t="s">
        <v>58</v>
      </c>
      <c r="F30" s="171">
        <v>2.3622685185185188E-3</v>
      </c>
    </row>
    <row r="31" spans="2:6" ht="12.75" customHeight="1">
      <c r="B31" s="168" t="s">
        <v>98</v>
      </c>
      <c r="C31" s="171">
        <v>3.6226851851851854E-3</v>
      </c>
      <c r="E31" s="168" t="s">
        <v>72</v>
      </c>
      <c r="F31" s="171" t="s">
        <v>138</v>
      </c>
    </row>
    <row r="32" spans="2:6" ht="12.75" customHeight="1">
      <c r="B32" s="168" t="s">
        <v>37</v>
      </c>
      <c r="C32" s="171">
        <v>3.635416666666667E-3</v>
      </c>
    </row>
    <row r="33" spans="2:3" ht="12.75" customHeight="1">
      <c r="B33" s="168" t="s">
        <v>121</v>
      </c>
      <c r="C33" s="171">
        <v>3.6400462962962957E-3</v>
      </c>
    </row>
    <row r="34" spans="2:3" ht="12.75" customHeight="1">
      <c r="B34" s="168" t="s">
        <v>123</v>
      </c>
      <c r="C34" s="171">
        <v>3.6446759259259258E-3</v>
      </c>
    </row>
    <row r="35" spans="2:3" ht="12.75" customHeight="1">
      <c r="B35" s="168" t="s">
        <v>62</v>
      </c>
      <c r="C35" s="171">
        <v>3.6516203703703706E-3</v>
      </c>
    </row>
    <row r="36" spans="2:3" ht="12.75" customHeight="1">
      <c r="B36" s="168" t="s">
        <v>38</v>
      </c>
      <c r="C36" s="171">
        <v>3.6759259259259258E-3</v>
      </c>
    </row>
    <row r="37" spans="2:3" ht="12.75" customHeight="1">
      <c r="B37" s="168" t="s">
        <v>65</v>
      </c>
      <c r="C37" s="171">
        <v>3.6805555555555554E-3</v>
      </c>
    </row>
    <row r="38" spans="2:3" ht="12.75" customHeight="1">
      <c r="B38" s="168" t="s">
        <v>128</v>
      </c>
      <c r="C38" s="171">
        <v>3.7025462962962962E-3</v>
      </c>
    </row>
    <row r="39" spans="2:3" ht="12.75" customHeight="1">
      <c r="B39" s="168" t="s">
        <v>101</v>
      </c>
      <c r="C39" s="171">
        <v>3.7187500000000003E-3</v>
      </c>
    </row>
    <row r="40" spans="2:3" ht="12.75" customHeight="1">
      <c r="B40" s="168" t="s">
        <v>43</v>
      </c>
      <c r="C40" s="171">
        <v>3.7291666666666667E-3</v>
      </c>
    </row>
    <row r="41" spans="2:3" ht="12.75" customHeight="1">
      <c r="B41" s="168" t="s">
        <v>15</v>
      </c>
      <c r="C41" s="171">
        <v>3.7326388888888891E-3</v>
      </c>
    </row>
    <row r="42" spans="2:3" ht="12.75" customHeight="1">
      <c r="B42" s="168" t="s">
        <v>107</v>
      </c>
      <c r="C42" s="171">
        <v>3.7557870370370371E-3</v>
      </c>
    </row>
    <row r="43" spans="2:3" ht="12.75" customHeight="1">
      <c r="B43" s="168" t="s">
        <v>132</v>
      </c>
      <c r="C43" s="171">
        <v>3.7754629629629631E-3</v>
      </c>
    </row>
    <row r="44" spans="2:3" ht="12.75" customHeight="1">
      <c r="B44" s="168" t="s">
        <v>48</v>
      </c>
      <c r="C44" s="171">
        <v>3.7928240740740739E-3</v>
      </c>
    </row>
    <row r="45" spans="2:3" ht="12.75" customHeight="1">
      <c r="B45" s="168" t="s">
        <v>75</v>
      </c>
      <c r="C45" s="171">
        <v>3.8553240740740739E-3</v>
      </c>
    </row>
    <row r="46" spans="2:3" ht="12.75" customHeight="1">
      <c r="B46" s="168" t="s">
        <v>73</v>
      </c>
      <c r="C46" s="171">
        <v>3.8877314814814816E-3</v>
      </c>
    </row>
    <row r="47" spans="2:3" ht="12.75" customHeight="1">
      <c r="B47" s="168" t="s">
        <v>104</v>
      </c>
      <c r="C47" s="171">
        <v>3.8923611111111116E-3</v>
      </c>
    </row>
    <row r="48" spans="2:3" ht="12.75" customHeight="1">
      <c r="B48" s="168" t="s">
        <v>126</v>
      </c>
      <c r="C48" s="171">
        <v>3.9027777777777776E-3</v>
      </c>
    </row>
    <row r="49" spans="2:3" ht="12.75" customHeight="1">
      <c r="B49" s="168" t="s">
        <v>100</v>
      </c>
      <c r="C49" s="171">
        <v>3.913194444444444E-3</v>
      </c>
    </row>
    <row r="50" spans="2:3" ht="12.75" customHeight="1">
      <c r="B50" s="168" t="s">
        <v>125</v>
      </c>
      <c r="C50" s="171">
        <v>3.9722222222222216E-3</v>
      </c>
    </row>
    <row r="51" spans="2:3" ht="12.75" customHeight="1">
      <c r="B51" s="168" t="s">
        <v>124</v>
      </c>
      <c r="C51" s="171">
        <v>4.0243055555555553E-3</v>
      </c>
    </row>
    <row r="52" spans="2:3" ht="12.75" customHeight="1">
      <c r="B52" s="168" t="s">
        <v>105</v>
      </c>
      <c r="C52" s="171">
        <v>4.2013888888888891E-3</v>
      </c>
    </row>
    <row r="53" spans="2:3" ht="12.75" customHeight="1">
      <c r="B53" s="168" t="s">
        <v>112</v>
      </c>
      <c r="C53" s="171">
        <v>4.2418981481481483E-3</v>
      </c>
    </row>
    <row r="54" spans="2:3" ht="12.75" customHeight="1">
      <c r="B54" s="168" t="s">
        <v>134</v>
      </c>
      <c r="C54" s="171">
        <v>4.2743055555555555E-3</v>
      </c>
    </row>
    <row r="55" spans="2:3" ht="12.75" customHeight="1">
      <c r="B55" s="168" t="s">
        <v>108</v>
      </c>
      <c r="C55" s="171">
        <v>4.3726851851851852E-3</v>
      </c>
    </row>
    <row r="56" spans="2:3" ht="12.75" customHeight="1">
      <c r="B56" s="168" t="s">
        <v>71</v>
      </c>
      <c r="C56" s="171">
        <v>4.9652777777777777E-3</v>
      </c>
    </row>
    <row r="57" spans="2:3" ht="12.75" customHeight="1">
      <c r="B57" s="168" t="s">
        <v>118</v>
      </c>
      <c r="C57" s="171" t="s">
        <v>138</v>
      </c>
    </row>
    <row r="58" spans="2:3" ht="12.75" customHeight="1">
      <c r="B58" s="168" t="s">
        <v>82</v>
      </c>
      <c r="C58" s="171" t="s">
        <v>138</v>
      </c>
    </row>
    <row r="59" spans="2:3" ht="12.75" customHeight="1"/>
    <row r="60" spans="2:3" ht="12.75" customHeight="1"/>
    <row r="61" spans="2:3" ht="12.75" customHeight="1"/>
    <row r="62" spans="2:3" ht="12.75" customHeight="1"/>
    <row r="63" spans="2:3" ht="12.75" customHeight="1"/>
    <row r="64" spans="2: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ortState ref="E2:F31">
    <sortCondition ref="F2:F31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90" zoomScaleNormal="90" workbookViewId="0">
      <selection activeCell="P74" sqref="P74"/>
    </sheetView>
  </sheetViews>
  <sheetFormatPr defaultRowHeight="15"/>
  <cols>
    <col min="1" max="1" width="23.5703125" customWidth="1"/>
    <col min="2" max="2" width="7" customWidth="1"/>
    <col min="3" max="6" width="9.5703125" customWidth="1"/>
    <col min="7" max="7" width="9.140625" style="1"/>
    <col min="8" max="8" width="7.5703125" style="1" customWidth="1"/>
    <col min="9" max="10" width="9.5703125" customWidth="1"/>
    <col min="11" max="11" width="8.140625" customWidth="1"/>
    <col min="12" max="12" width="8.7109375" customWidth="1"/>
  </cols>
  <sheetData>
    <row r="1" spans="1:17" s="4" customFormat="1" ht="20.25">
      <c r="A1" s="197" t="s">
        <v>87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6"/>
      <c r="N1" s="6"/>
      <c r="O1" s="6"/>
      <c r="P1" s="6"/>
    </row>
    <row r="2" spans="1:17" ht="16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7" s="9" customFormat="1" ht="16.5" customHeight="1" thickBot="1">
      <c r="A3" s="12" t="s">
        <v>92</v>
      </c>
      <c r="B3" s="21"/>
      <c r="C3" s="19"/>
      <c r="D3" s="19"/>
      <c r="E3" s="22"/>
      <c r="F3" s="19"/>
      <c r="G3" s="23"/>
      <c r="H3" s="23"/>
      <c r="I3" s="19"/>
      <c r="J3" s="19"/>
      <c r="K3" s="19"/>
      <c r="L3" s="19"/>
      <c r="M3" s="19"/>
      <c r="Q3" s="7"/>
    </row>
    <row r="4" spans="1:17" s="11" customFormat="1" ht="16.5" customHeight="1" thickBot="1">
      <c r="A4" s="54" t="s">
        <v>85</v>
      </c>
      <c r="B4" s="55" t="s">
        <v>0</v>
      </c>
      <c r="C4" s="55" t="s">
        <v>3</v>
      </c>
      <c r="D4" s="55" t="s">
        <v>4</v>
      </c>
      <c r="E4" s="55" t="s">
        <v>1</v>
      </c>
      <c r="F4" s="55" t="s">
        <v>2</v>
      </c>
      <c r="G4" s="56" t="s">
        <v>83</v>
      </c>
      <c r="H4" s="56" t="s">
        <v>7</v>
      </c>
      <c r="I4" s="55" t="s">
        <v>5</v>
      </c>
      <c r="J4" s="55" t="s">
        <v>6</v>
      </c>
      <c r="K4" s="55" t="s">
        <v>8</v>
      </c>
      <c r="L4" s="55" t="s">
        <v>9</v>
      </c>
      <c r="M4" s="57" t="s">
        <v>10</v>
      </c>
      <c r="Q4" s="7"/>
    </row>
    <row r="5" spans="1:17" ht="16.5" customHeight="1">
      <c r="A5" s="179" t="s">
        <v>74</v>
      </c>
      <c r="B5" s="29" t="s">
        <v>70</v>
      </c>
      <c r="C5" s="30">
        <v>1.8541666666666665E-3</v>
      </c>
      <c r="D5" s="31">
        <v>163</v>
      </c>
      <c r="E5" s="30">
        <v>3.3483796296296295E-3</v>
      </c>
      <c r="F5" s="31">
        <v>157</v>
      </c>
      <c r="G5" s="32">
        <v>77.3</v>
      </c>
      <c r="H5" s="32">
        <v>37.5</v>
      </c>
      <c r="I5" s="31">
        <v>99</v>
      </c>
      <c r="J5" s="31">
        <v>83</v>
      </c>
      <c r="K5" s="31">
        <v>182</v>
      </c>
      <c r="L5" s="31">
        <v>147</v>
      </c>
      <c r="M5" s="74">
        <v>310</v>
      </c>
      <c r="Q5" s="2"/>
    </row>
    <row r="6" spans="1:17" ht="16.5" customHeight="1">
      <c r="A6" s="38" t="s">
        <v>55</v>
      </c>
      <c r="B6" s="40" t="s">
        <v>49</v>
      </c>
      <c r="C6" s="35">
        <v>1.9097222222222222E-3</v>
      </c>
      <c r="D6" s="36">
        <v>156</v>
      </c>
      <c r="E6" s="35">
        <v>3.2638888888888891E-3</v>
      </c>
      <c r="F6" s="36">
        <v>167</v>
      </c>
      <c r="G6" s="37">
        <v>80.599999999999994</v>
      </c>
      <c r="H6" s="37">
        <v>40</v>
      </c>
      <c r="I6" s="36">
        <v>92</v>
      </c>
      <c r="J6" s="36">
        <v>75</v>
      </c>
      <c r="K6" s="36">
        <v>167</v>
      </c>
      <c r="L6" s="72">
        <v>141</v>
      </c>
      <c r="M6" s="69">
        <v>308</v>
      </c>
    </row>
    <row r="7" spans="1:17" ht="16.5" customHeight="1">
      <c r="A7" s="33" t="s">
        <v>22</v>
      </c>
      <c r="B7" s="40" t="s">
        <v>23</v>
      </c>
      <c r="C7" s="35">
        <v>2.2812499999999999E-3</v>
      </c>
      <c r="D7" s="36">
        <v>111</v>
      </c>
      <c r="E7" s="35">
        <v>3.3402777777777784E-3</v>
      </c>
      <c r="F7" s="36">
        <v>158</v>
      </c>
      <c r="G7" s="37">
        <v>64.2</v>
      </c>
      <c r="H7" s="37">
        <v>32.5</v>
      </c>
      <c r="I7" s="36">
        <v>107</v>
      </c>
      <c r="J7" s="36">
        <v>83</v>
      </c>
      <c r="K7" s="36">
        <v>190</v>
      </c>
      <c r="L7" s="36">
        <v>149</v>
      </c>
      <c r="M7" s="69">
        <v>307</v>
      </c>
      <c r="Q7" s="2"/>
    </row>
    <row r="8" spans="1:17" ht="16.5" customHeight="1">
      <c r="A8" s="38" t="s">
        <v>37</v>
      </c>
      <c r="B8" s="40" t="s">
        <v>28</v>
      </c>
      <c r="C8" s="35">
        <v>1.8206018518518519E-3</v>
      </c>
      <c r="D8" s="36">
        <v>168</v>
      </c>
      <c r="E8" s="35">
        <v>3.635416666666667E-3</v>
      </c>
      <c r="F8" s="36">
        <v>121</v>
      </c>
      <c r="G8" s="37">
        <v>83.5</v>
      </c>
      <c r="H8" s="37">
        <v>42.5</v>
      </c>
      <c r="I8" s="36">
        <v>89</v>
      </c>
      <c r="J8" s="36">
        <v>67</v>
      </c>
      <c r="K8" s="36">
        <v>156</v>
      </c>
      <c r="L8" s="72">
        <v>136</v>
      </c>
      <c r="M8" s="69">
        <v>304</v>
      </c>
      <c r="Q8" s="2"/>
    </row>
    <row r="9" spans="1:17" ht="16.5" customHeight="1">
      <c r="A9" s="38" t="s">
        <v>118</v>
      </c>
      <c r="B9" s="40" t="s">
        <v>119</v>
      </c>
      <c r="C9" s="35">
        <v>1.9247685185185184E-3</v>
      </c>
      <c r="D9" s="36">
        <v>154</v>
      </c>
      <c r="E9" s="35"/>
      <c r="F9" s="36"/>
      <c r="G9" s="37">
        <v>70.2</v>
      </c>
      <c r="H9" s="37">
        <v>35</v>
      </c>
      <c r="I9" s="36">
        <v>100</v>
      </c>
      <c r="J9" s="36">
        <v>87</v>
      </c>
      <c r="K9" s="36">
        <v>187</v>
      </c>
      <c r="L9" s="36">
        <v>149</v>
      </c>
      <c r="M9" s="69">
        <v>303</v>
      </c>
      <c r="Q9" s="2"/>
    </row>
    <row r="10" spans="1:17" ht="16.5" customHeight="1" thickBot="1">
      <c r="A10" s="77" t="s">
        <v>34</v>
      </c>
      <c r="B10" s="44" t="s">
        <v>28</v>
      </c>
      <c r="C10" s="45">
        <v>2.0590277777777777E-3</v>
      </c>
      <c r="D10" s="46">
        <v>138</v>
      </c>
      <c r="E10" s="45">
        <v>3.5636574074074077E-3</v>
      </c>
      <c r="F10" s="46">
        <v>130</v>
      </c>
      <c r="G10" s="47">
        <v>71.3</v>
      </c>
      <c r="H10" s="47">
        <v>35</v>
      </c>
      <c r="I10" s="46">
        <v>85</v>
      </c>
      <c r="J10" s="46">
        <v>87</v>
      </c>
      <c r="K10" s="46">
        <v>172</v>
      </c>
      <c r="L10" s="46">
        <v>143</v>
      </c>
      <c r="M10" s="75">
        <v>281</v>
      </c>
      <c r="Q10" s="2"/>
    </row>
    <row r="11" spans="1:17" s="9" customFormat="1" ht="16.5" customHeight="1">
      <c r="A11" s="27"/>
      <c r="B11" s="21"/>
      <c r="C11" s="22"/>
      <c r="D11" s="19"/>
      <c r="E11" s="22"/>
      <c r="F11" s="19"/>
      <c r="G11" s="23"/>
      <c r="H11" s="23"/>
      <c r="I11" s="19"/>
      <c r="J11" s="19"/>
      <c r="K11" s="19"/>
      <c r="L11" s="19"/>
      <c r="M11" s="19"/>
      <c r="Q11" s="7"/>
    </row>
    <row r="12" spans="1:17" s="9" customFormat="1" ht="16.5" customHeight="1" thickBot="1">
      <c r="A12" s="12" t="s">
        <v>94</v>
      </c>
      <c r="B12" s="21"/>
      <c r="C12" s="22"/>
      <c r="D12" s="19"/>
      <c r="E12" s="22"/>
      <c r="F12" s="19"/>
      <c r="G12" s="23"/>
      <c r="H12" s="23"/>
      <c r="I12" s="19"/>
      <c r="J12" s="19"/>
      <c r="K12" s="19"/>
      <c r="L12" s="19"/>
      <c r="M12" s="19"/>
      <c r="Q12" s="7"/>
    </row>
    <row r="13" spans="1:17" s="11" customFormat="1" ht="16.5" customHeight="1" thickBot="1">
      <c r="A13" s="54" t="s">
        <v>85</v>
      </c>
      <c r="B13" s="55" t="s">
        <v>0</v>
      </c>
      <c r="C13" s="55" t="s">
        <v>3</v>
      </c>
      <c r="D13" s="55" t="s">
        <v>4</v>
      </c>
      <c r="E13" s="55" t="s">
        <v>1</v>
      </c>
      <c r="F13" s="55" t="s">
        <v>2</v>
      </c>
      <c r="G13" s="56" t="s">
        <v>83</v>
      </c>
      <c r="H13" s="56" t="s">
        <v>7</v>
      </c>
      <c r="I13" s="55" t="s">
        <v>5</v>
      </c>
      <c r="J13" s="55" t="s">
        <v>6</v>
      </c>
      <c r="K13" s="55" t="s">
        <v>8</v>
      </c>
      <c r="L13" s="55" t="s">
        <v>9</v>
      </c>
      <c r="M13" s="57" t="s">
        <v>10</v>
      </c>
      <c r="Q13" s="7"/>
    </row>
    <row r="14" spans="1:17" s="1" customFormat="1" ht="16.5" customHeight="1">
      <c r="A14" s="76" t="s">
        <v>80</v>
      </c>
      <c r="B14" s="49" t="s">
        <v>66</v>
      </c>
      <c r="C14" s="50">
        <v>2.0069444444444444E-3</v>
      </c>
      <c r="D14" s="51">
        <v>156</v>
      </c>
      <c r="E14" s="50">
        <v>3.1400462962962966E-3</v>
      </c>
      <c r="F14" s="51">
        <v>194</v>
      </c>
      <c r="G14" s="52">
        <v>61.7</v>
      </c>
      <c r="H14" s="52">
        <v>30</v>
      </c>
      <c r="I14" s="51">
        <v>91</v>
      </c>
      <c r="J14" s="51">
        <v>74</v>
      </c>
      <c r="K14" s="51">
        <v>165</v>
      </c>
      <c r="L14" s="51">
        <v>146</v>
      </c>
      <c r="M14" s="68">
        <v>340</v>
      </c>
      <c r="Q14" s="3"/>
    </row>
    <row r="15" spans="1:17" s="11" customFormat="1" ht="16.5" customHeight="1">
      <c r="A15" s="41" t="s">
        <v>77</v>
      </c>
      <c r="B15" s="34" t="s">
        <v>66</v>
      </c>
      <c r="C15" s="35">
        <v>1.7604166666666669E-3</v>
      </c>
      <c r="D15" s="36">
        <v>190</v>
      </c>
      <c r="E15" s="35">
        <v>3.5694444444444441E-3</v>
      </c>
      <c r="F15" s="36">
        <v>141</v>
      </c>
      <c r="G15" s="37">
        <v>60.8</v>
      </c>
      <c r="H15" s="37">
        <v>30</v>
      </c>
      <c r="I15" s="36">
        <v>85</v>
      </c>
      <c r="J15" s="36">
        <v>62</v>
      </c>
      <c r="K15" s="36">
        <v>147</v>
      </c>
      <c r="L15" s="36">
        <v>138</v>
      </c>
      <c r="M15" s="69">
        <v>328</v>
      </c>
      <c r="Q15" s="7"/>
    </row>
    <row r="16" spans="1:17" s="11" customFormat="1" ht="16.5" customHeight="1">
      <c r="A16" s="33" t="s">
        <v>21</v>
      </c>
      <c r="B16" s="40" t="s">
        <v>18</v>
      </c>
      <c r="C16" s="35">
        <v>1.8958333333333334E-3</v>
      </c>
      <c r="D16" s="36">
        <v>170</v>
      </c>
      <c r="E16" s="36">
        <v>3.274305555555555E-3</v>
      </c>
      <c r="F16" s="36">
        <v>178</v>
      </c>
      <c r="G16" s="37">
        <v>71</v>
      </c>
      <c r="H16" s="37">
        <v>35</v>
      </c>
      <c r="I16" s="36">
        <v>92</v>
      </c>
      <c r="J16" s="36">
        <v>65</v>
      </c>
      <c r="K16" s="36">
        <v>157</v>
      </c>
      <c r="L16" s="36">
        <v>143</v>
      </c>
      <c r="M16" s="69">
        <v>321</v>
      </c>
    </row>
    <row r="17" spans="1:17" s="11" customFormat="1" ht="16.5" customHeight="1">
      <c r="A17" s="41" t="s">
        <v>31</v>
      </c>
      <c r="B17" s="40" t="s">
        <v>28</v>
      </c>
      <c r="C17" s="35">
        <v>2.2407407407407406E-3</v>
      </c>
      <c r="D17" s="36">
        <v>128</v>
      </c>
      <c r="E17" s="35">
        <v>3.2499999999999999E-3</v>
      </c>
      <c r="F17" s="36">
        <v>181</v>
      </c>
      <c r="G17" s="37">
        <v>66.900000000000006</v>
      </c>
      <c r="H17" s="37">
        <v>32.5</v>
      </c>
      <c r="I17" s="36">
        <v>78</v>
      </c>
      <c r="J17" s="36">
        <v>71</v>
      </c>
      <c r="K17" s="36">
        <v>149</v>
      </c>
      <c r="L17" s="36">
        <v>138</v>
      </c>
      <c r="M17" s="69">
        <v>319</v>
      </c>
    </row>
    <row r="18" spans="1:17" s="11" customFormat="1" ht="16.5" customHeight="1">
      <c r="A18" s="38" t="s">
        <v>129</v>
      </c>
      <c r="B18" s="40" t="s">
        <v>66</v>
      </c>
      <c r="C18" s="35">
        <v>2.1805555555555558E-3</v>
      </c>
      <c r="D18" s="36">
        <v>135</v>
      </c>
      <c r="E18" s="35">
        <v>3.2638888888888891E-3</v>
      </c>
      <c r="F18" s="36">
        <v>179</v>
      </c>
      <c r="G18" s="37">
        <v>65.2</v>
      </c>
      <c r="H18" s="37">
        <v>32.5</v>
      </c>
      <c r="I18" s="36">
        <v>79</v>
      </c>
      <c r="J18" s="36">
        <v>72</v>
      </c>
      <c r="K18" s="36">
        <v>151</v>
      </c>
      <c r="L18" s="36">
        <v>139</v>
      </c>
      <c r="M18" s="69">
        <v>318</v>
      </c>
    </row>
    <row r="19" spans="1:17" s="11" customFormat="1" ht="16.5" customHeight="1">
      <c r="A19" s="33" t="s">
        <v>17</v>
      </c>
      <c r="B19" s="40" t="s">
        <v>16</v>
      </c>
      <c r="C19" s="35">
        <v>1.8009259259259261E-3</v>
      </c>
      <c r="D19" s="36">
        <v>183</v>
      </c>
      <c r="E19" s="35">
        <v>3.4641203703703704E-3</v>
      </c>
      <c r="F19" s="36">
        <v>154</v>
      </c>
      <c r="G19" s="37">
        <v>69.8</v>
      </c>
      <c r="H19" s="37">
        <v>35</v>
      </c>
      <c r="I19" s="36">
        <v>65</v>
      </c>
      <c r="J19" s="36">
        <v>73</v>
      </c>
      <c r="K19" s="36">
        <v>138</v>
      </c>
      <c r="L19" s="36">
        <v>133</v>
      </c>
      <c r="M19" s="69">
        <v>316</v>
      </c>
    </row>
    <row r="20" spans="1:17" ht="16.5" customHeight="1">
      <c r="A20" s="41" t="s">
        <v>116</v>
      </c>
      <c r="B20" s="34" t="s">
        <v>36</v>
      </c>
      <c r="C20" s="35">
        <v>2.0416666666666669E-3</v>
      </c>
      <c r="D20" s="36">
        <v>152</v>
      </c>
      <c r="E20" s="35">
        <v>3.2546296296296295E-3</v>
      </c>
      <c r="F20" s="36">
        <v>180</v>
      </c>
      <c r="G20" s="37">
        <v>61.5</v>
      </c>
      <c r="H20" s="37">
        <v>30</v>
      </c>
      <c r="I20" s="36">
        <v>58</v>
      </c>
      <c r="J20" s="36">
        <v>75</v>
      </c>
      <c r="K20" s="36">
        <v>133</v>
      </c>
      <c r="L20" s="36">
        <v>131</v>
      </c>
      <c r="M20" s="69">
        <v>311</v>
      </c>
      <c r="Q20" s="2"/>
    </row>
    <row r="21" spans="1:17" ht="16.5" customHeight="1">
      <c r="A21" s="33" t="s">
        <v>47</v>
      </c>
      <c r="B21" s="40" t="s">
        <v>36</v>
      </c>
      <c r="C21" s="35">
        <v>1.9849537037037036E-3</v>
      </c>
      <c r="D21" s="36">
        <v>159</v>
      </c>
      <c r="E21" s="36">
        <v>3.5011574074074077E-3</v>
      </c>
      <c r="F21" s="36">
        <v>150</v>
      </c>
      <c r="G21" s="37">
        <v>64.8</v>
      </c>
      <c r="H21" s="37">
        <v>32.5</v>
      </c>
      <c r="I21" s="36">
        <v>78</v>
      </c>
      <c r="J21" s="36">
        <v>79</v>
      </c>
      <c r="K21" s="36">
        <v>157</v>
      </c>
      <c r="L21" s="36">
        <v>143</v>
      </c>
      <c r="M21" s="69">
        <v>302</v>
      </c>
    </row>
    <row r="22" spans="1:17" ht="16.5" customHeight="1">
      <c r="A22" s="41" t="s">
        <v>81</v>
      </c>
      <c r="B22" s="40" t="s">
        <v>79</v>
      </c>
      <c r="C22" s="35">
        <v>2.0902777777777777E-3</v>
      </c>
      <c r="D22" s="36">
        <v>147</v>
      </c>
      <c r="E22" s="35">
        <v>3.3865740740740744E-3</v>
      </c>
      <c r="F22" s="36">
        <v>164</v>
      </c>
      <c r="G22" s="37">
        <v>75</v>
      </c>
      <c r="H22" s="37">
        <v>37.5</v>
      </c>
      <c r="I22" s="36">
        <v>84</v>
      </c>
      <c r="J22" s="36">
        <v>65</v>
      </c>
      <c r="K22" s="36">
        <v>149</v>
      </c>
      <c r="L22" s="36">
        <v>138</v>
      </c>
      <c r="M22" s="69">
        <v>302</v>
      </c>
    </row>
    <row r="23" spans="1:17" ht="16.5" customHeight="1">
      <c r="A23" s="38" t="s">
        <v>27</v>
      </c>
      <c r="B23" s="40" t="s">
        <v>28</v>
      </c>
      <c r="C23" s="35">
        <v>1.9872685185185189E-3</v>
      </c>
      <c r="D23" s="36">
        <v>158</v>
      </c>
      <c r="E23" s="35">
        <v>3.5185185185185185E-3</v>
      </c>
      <c r="F23" s="36">
        <v>148</v>
      </c>
      <c r="G23" s="37">
        <v>84.9</v>
      </c>
      <c r="H23" s="37">
        <v>42.5</v>
      </c>
      <c r="I23" s="36">
        <v>82</v>
      </c>
      <c r="J23" s="36">
        <v>72</v>
      </c>
      <c r="K23" s="36">
        <v>154</v>
      </c>
      <c r="L23" s="36">
        <v>141</v>
      </c>
      <c r="M23" s="69">
        <v>299</v>
      </c>
    </row>
    <row r="24" spans="1:17" ht="16.5" customHeight="1">
      <c r="A24" s="33" t="s">
        <v>62</v>
      </c>
      <c r="B24" s="40" t="s">
        <v>61</v>
      </c>
      <c r="C24" s="35">
        <v>2.212962962962963E-3</v>
      </c>
      <c r="D24" s="36">
        <v>131</v>
      </c>
      <c r="E24" s="35">
        <v>3.6516203703703706E-3</v>
      </c>
      <c r="F24" s="36">
        <v>131</v>
      </c>
      <c r="G24" s="37">
        <v>66</v>
      </c>
      <c r="H24" s="37">
        <v>32.5</v>
      </c>
      <c r="I24" s="36">
        <v>85</v>
      </c>
      <c r="J24" s="36">
        <v>82</v>
      </c>
      <c r="K24" s="36">
        <v>167</v>
      </c>
      <c r="L24" s="36">
        <v>147</v>
      </c>
      <c r="M24" s="69">
        <v>278</v>
      </c>
    </row>
    <row r="25" spans="1:17" ht="16.5" customHeight="1" thickBot="1">
      <c r="A25" s="180" t="s">
        <v>76</v>
      </c>
      <c r="B25" s="59" t="s">
        <v>66</v>
      </c>
      <c r="C25" s="60">
        <v>2.3240740740740743E-3</v>
      </c>
      <c r="D25" s="61">
        <v>118</v>
      </c>
      <c r="E25" s="60">
        <v>3.6122685185185181E-3</v>
      </c>
      <c r="F25" s="61">
        <v>136</v>
      </c>
      <c r="G25" s="62">
        <v>83</v>
      </c>
      <c r="H25" s="62">
        <v>42.5</v>
      </c>
      <c r="I25" s="61">
        <v>73</v>
      </c>
      <c r="J25" s="61">
        <v>70</v>
      </c>
      <c r="K25" s="61">
        <v>143</v>
      </c>
      <c r="L25" s="61">
        <v>136</v>
      </c>
      <c r="M25" s="70">
        <v>272</v>
      </c>
    </row>
    <row r="26" spans="1:17" s="11" customFormat="1" ht="16.5" customHeight="1" thickBot="1">
      <c r="A26" s="63" t="s">
        <v>82</v>
      </c>
      <c r="B26" s="64" t="s">
        <v>79</v>
      </c>
      <c r="C26" s="65">
        <v>2.2731481481481483E-3</v>
      </c>
      <c r="D26" s="55">
        <v>124</v>
      </c>
      <c r="E26" s="65"/>
      <c r="F26" s="55"/>
      <c r="G26" s="66">
        <v>78.599999999999994</v>
      </c>
      <c r="H26" s="66">
        <v>40</v>
      </c>
      <c r="I26" s="55">
        <v>59</v>
      </c>
      <c r="J26" s="55">
        <v>55</v>
      </c>
      <c r="K26" s="55">
        <v>114</v>
      </c>
      <c r="L26" s="55">
        <v>118</v>
      </c>
      <c r="M26" s="71">
        <v>242</v>
      </c>
    </row>
    <row r="27" spans="1:17" s="9" customFormat="1" ht="16.5" customHeight="1">
      <c r="A27" s="20"/>
      <c r="B27" s="21"/>
      <c r="C27" s="22"/>
      <c r="D27" s="19"/>
      <c r="E27" s="22"/>
      <c r="F27" s="19"/>
      <c r="G27" s="23"/>
      <c r="H27" s="23"/>
      <c r="I27" s="19"/>
      <c r="J27" s="19"/>
      <c r="K27" s="19"/>
      <c r="L27" s="19"/>
      <c r="M27" s="19"/>
    </row>
    <row r="28" spans="1:17" s="9" customFormat="1" ht="16.5" customHeight="1" thickBot="1">
      <c r="A28" s="13" t="s">
        <v>93</v>
      </c>
      <c r="B28" s="21"/>
      <c r="C28" s="22"/>
      <c r="D28" s="19"/>
      <c r="E28" s="22"/>
      <c r="F28" s="19"/>
      <c r="G28" s="23"/>
      <c r="H28" s="23"/>
      <c r="I28" s="19"/>
      <c r="J28" s="19"/>
      <c r="K28" s="19"/>
      <c r="L28" s="19"/>
      <c r="M28" s="19"/>
    </row>
    <row r="29" spans="1:17" s="11" customFormat="1" ht="16.5" customHeight="1" thickBot="1">
      <c r="A29" s="54" t="s">
        <v>85</v>
      </c>
      <c r="B29" s="55" t="s">
        <v>0</v>
      </c>
      <c r="C29" s="55" t="s">
        <v>3</v>
      </c>
      <c r="D29" s="55" t="s">
        <v>4</v>
      </c>
      <c r="E29" s="55" t="s">
        <v>1</v>
      </c>
      <c r="F29" s="55" t="s">
        <v>2</v>
      </c>
      <c r="G29" s="56" t="s">
        <v>83</v>
      </c>
      <c r="H29" s="56" t="s">
        <v>7</v>
      </c>
      <c r="I29" s="55" t="s">
        <v>5</v>
      </c>
      <c r="J29" s="55" t="s">
        <v>6</v>
      </c>
      <c r="K29" s="55" t="s">
        <v>8</v>
      </c>
      <c r="L29" s="55" t="s">
        <v>9</v>
      </c>
      <c r="M29" s="57" t="s">
        <v>10</v>
      </c>
      <c r="Q29" s="7"/>
    </row>
    <row r="30" spans="1:17" ht="16.5" customHeight="1">
      <c r="A30" s="73" t="s">
        <v>41</v>
      </c>
      <c r="B30" s="29" t="s">
        <v>36</v>
      </c>
      <c r="C30" s="30">
        <v>2.2627314814814815E-3</v>
      </c>
      <c r="D30" s="31">
        <v>137</v>
      </c>
      <c r="E30" s="30">
        <v>3.1828703703703702E-3</v>
      </c>
      <c r="F30" s="31">
        <v>201</v>
      </c>
      <c r="G30" s="32">
        <v>62.4</v>
      </c>
      <c r="H30" s="32">
        <v>30</v>
      </c>
      <c r="I30" s="31">
        <v>74</v>
      </c>
      <c r="J30" s="31">
        <v>69</v>
      </c>
      <c r="K30" s="31">
        <v>143</v>
      </c>
      <c r="L30" s="31">
        <v>155</v>
      </c>
      <c r="M30" s="74">
        <v>356</v>
      </c>
    </row>
    <row r="31" spans="1:17" ht="16.5" customHeight="1">
      <c r="A31" s="41" t="s">
        <v>78</v>
      </c>
      <c r="B31" s="40" t="s">
        <v>79</v>
      </c>
      <c r="C31" s="35">
        <v>2.2430555555555554E-3</v>
      </c>
      <c r="D31" s="36">
        <v>140</v>
      </c>
      <c r="E31" s="35">
        <v>3.3564814814814811E-3</v>
      </c>
      <c r="F31" s="36">
        <v>180</v>
      </c>
      <c r="G31" s="37">
        <v>57.4</v>
      </c>
      <c r="H31" s="37">
        <v>27.5</v>
      </c>
      <c r="I31" s="36">
        <v>87</v>
      </c>
      <c r="J31" s="36">
        <v>94</v>
      </c>
      <c r="K31" s="36">
        <v>181</v>
      </c>
      <c r="L31" s="36">
        <v>171</v>
      </c>
      <c r="M31" s="69">
        <v>351</v>
      </c>
    </row>
    <row r="32" spans="1:17" ht="16.5" customHeight="1">
      <c r="A32" s="38" t="s">
        <v>19</v>
      </c>
      <c r="B32" s="40" t="s">
        <v>18</v>
      </c>
      <c r="C32" s="35">
        <v>2.2303240740740738E-3</v>
      </c>
      <c r="D32" s="36">
        <v>141</v>
      </c>
      <c r="E32" s="35">
        <v>3.422453703703704E-3</v>
      </c>
      <c r="F32" s="36">
        <v>172</v>
      </c>
      <c r="G32" s="37">
        <v>65.3</v>
      </c>
      <c r="H32" s="37">
        <v>32.5</v>
      </c>
      <c r="I32" s="36">
        <v>95</v>
      </c>
      <c r="J32" s="36">
        <v>78</v>
      </c>
      <c r="K32" s="36">
        <v>173</v>
      </c>
      <c r="L32" s="72">
        <v>167</v>
      </c>
      <c r="M32" s="69">
        <v>339</v>
      </c>
    </row>
    <row r="33" spans="1:17" ht="16.5" customHeight="1">
      <c r="A33" s="42" t="s">
        <v>53</v>
      </c>
      <c r="B33" s="34" t="s">
        <v>52</v>
      </c>
      <c r="C33" s="35">
        <v>2.0347222222222221E-3</v>
      </c>
      <c r="D33" s="36">
        <v>165</v>
      </c>
      <c r="E33" s="35">
        <v>3.4641203703703704E-3</v>
      </c>
      <c r="F33" s="36">
        <v>167</v>
      </c>
      <c r="G33" s="37">
        <v>63.8</v>
      </c>
      <c r="H33" s="37">
        <v>32.5</v>
      </c>
      <c r="I33" s="36">
        <v>60</v>
      </c>
      <c r="J33" s="36">
        <v>55</v>
      </c>
      <c r="K33" s="36">
        <v>115</v>
      </c>
      <c r="L33" s="36">
        <v>139</v>
      </c>
      <c r="M33" s="69">
        <v>332</v>
      </c>
    </row>
    <row r="34" spans="1:17" ht="16.5" customHeight="1">
      <c r="A34" s="33" t="s">
        <v>45</v>
      </c>
      <c r="B34" s="40" t="s">
        <v>46</v>
      </c>
      <c r="C34" s="35">
        <v>2.4513888888888888E-3</v>
      </c>
      <c r="D34" s="36">
        <v>116</v>
      </c>
      <c r="E34" s="35">
        <v>3.3113425925925927E-3</v>
      </c>
      <c r="F34" s="36">
        <v>185</v>
      </c>
      <c r="G34" s="37">
        <v>58</v>
      </c>
      <c r="H34" s="37">
        <v>30</v>
      </c>
      <c r="I34" s="36">
        <v>55</v>
      </c>
      <c r="J34" s="36">
        <v>61</v>
      </c>
      <c r="K34" s="36">
        <v>116</v>
      </c>
      <c r="L34" s="36">
        <v>140</v>
      </c>
      <c r="M34" s="69">
        <v>325</v>
      </c>
      <c r="Q34" s="2"/>
    </row>
    <row r="35" spans="1:17" ht="16.5" customHeight="1">
      <c r="A35" s="41" t="s">
        <v>75</v>
      </c>
      <c r="B35" s="40" t="s">
        <v>66</v>
      </c>
      <c r="C35" s="35">
        <v>2.0254629629629629E-3</v>
      </c>
      <c r="D35" s="36">
        <v>166</v>
      </c>
      <c r="E35" s="35">
        <v>3.8553240740740739E-3</v>
      </c>
      <c r="F35" s="36">
        <v>118</v>
      </c>
      <c r="G35" s="37">
        <v>79.5</v>
      </c>
      <c r="H35" s="37">
        <v>40</v>
      </c>
      <c r="I35" s="36">
        <v>80</v>
      </c>
      <c r="J35" s="36">
        <v>66</v>
      </c>
      <c r="K35" s="36">
        <v>146</v>
      </c>
      <c r="L35" s="36">
        <v>156</v>
      </c>
      <c r="M35" s="69">
        <v>322</v>
      </c>
    </row>
    <row r="36" spans="1:17" ht="16.5" customHeight="1">
      <c r="A36" s="33" t="s">
        <v>43</v>
      </c>
      <c r="B36" s="34" t="s">
        <v>40</v>
      </c>
      <c r="C36" s="35">
        <v>1.8530092592592593E-3</v>
      </c>
      <c r="D36" s="36">
        <v>187</v>
      </c>
      <c r="E36" s="35">
        <v>3.7291666666666667E-3</v>
      </c>
      <c r="F36" s="36">
        <v>134</v>
      </c>
      <c r="G36" s="37">
        <v>73.599999999999994</v>
      </c>
      <c r="H36" s="37">
        <v>37.5</v>
      </c>
      <c r="I36" s="36">
        <v>45</v>
      </c>
      <c r="J36" s="36">
        <v>43</v>
      </c>
      <c r="K36" s="36">
        <v>88</v>
      </c>
      <c r="L36" s="36">
        <v>119</v>
      </c>
      <c r="M36" s="69">
        <v>321</v>
      </c>
    </row>
    <row r="37" spans="1:17" ht="16.5" customHeight="1">
      <c r="A37" s="33" t="s">
        <v>32</v>
      </c>
      <c r="B37" s="40" t="s">
        <v>33</v>
      </c>
      <c r="C37" s="35">
        <v>1.9942129629629628E-3</v>
      </c>
      <c r="D37" s="36">
        <v>169</v>
      </c>
      <c r="E37" s="35">
        <v>3.5879629629629629E-3</v>
      </c>
      <c r="F37" s="36">
        <v>151</v>
      </c>
      <c r="G37" s="37">
        <v>72.099999999999994</v>
      </c>
      <c r="H37" s="37">
        <v>35</v>
      </c>
      <c r="I37" s="36">
        <v>50</v>
      </c>
      <c r="J37" s="36">
        <v>56</v>
      </c>
      <c r="K37" s="36">
        <v>106</v>
      </c>
      <c r="L37" s="36">
        <v>133</v>
      </c>
      <c r="M37" s="69">
        <v>320</v>
      </c>
    </row>
    <row r="38" spans="1:17" ht="16.5" customHeight="1">
      <c r="A38" s="33" t="s">
        <v>139</v>
      </c>
      <c r="B38" s="40" t="s">
        <v>66</v>
      </c>
      <c r="C38" s="35">
        <v>2.383101851851852E-3</v>
      </c>
      <c r="D38" s="36">
        <v>123</v>
      </c>
      <c r="E38" s="35">
        <v>3.4976851851851853E-3</v>
      </c>
      <c r="F38" s="36">
        <v>162</v>
      </c>
      <c r="G38" s="37">
        <v>71.7</v>
      </c>
      <c r="H38" s="37">
        <v>35</v>
      </c>
      <c r="I38" s="36">
        <v>64</v>
      </c>
      <c r="J38" s="36">
        <v>58</v>
      </c>
      <c r="K38" s="36">
        <v>122</v>
      </c>
      <c r="L38" s="36">
        <v>144</v>
      </c>
      <c r="M38" s="69">
        <v>306</v>
      </c>
    </row>
    <row r="39" spans="1:17" ht="16.5" customHeight="1">
      <c r="A39" s="42" t="s">
        <v>48</v>
      </c>
      <c r="B39" s="40" t="s">
        <v>49</v>
      </c>
      <c r="C39" s="35">
        <v>2.1423611111111109E-3</v>
      </c>
      <c r="D39" s="36">
        <v>152</v>
      </c>
      <c r="E39" s="35">
        <v>3.7928240740740739E-3</v>
      </c>
      <c r="F39" s="36">
        <v>126</v>
      </c>
      <c r="G39" s="37">
        <v>59.3</v>
      </c>
      <c r="H39" s="37">
        <v>30</v>
      </c>
      <c r="I39" s="36">
        <v>65</v>
      </c>
      <c r="J39" s="36">
        <v>57</v>
      </c>
      <c r="K39" s="36">
        <v>122</v>
      </c>
      <c r="L39" s="36">
        <v>144</v>
      </c>
      <c r="M39" s="69">
        <v>296</v>
      </c>
    </row>
    <row r="40" spans="1:17" ht="16.5" customHeight="1" thickBot="1">
      <c r="A40" s="80" t="s">
        <v>38</v>
      </c>
      <c r="B40" s="59" t="s">
        <v>36</v>
      </c>
      <c r="C40" s="60">
        <v>2.2650462962962963E-3</v>
      </c>
      <c r="D40" s="61">
        <v>137</v>
      </c>
      <c r="E40" s="60">
        <v>3.6759259259259258E-3</v>
      </c>
      <c r="F40" s="61">
        <v>140</v>
      </c>
      <c r="G40" s="62">
        <v>56.8</v>
      </c>
      <c r="H40" s="62">
        <v>27.5</v>
      </c>
      <c r="I40" s="61">
        <v>69</v>
      </c>
      <c r="J40" s="61">
        <v>73</v>
      </c>
      <c r="K40" s="61">
        <v>142</v>
      </c>
      <c r="L40" s="61">
        <v>154</v>
      </c>
      <c r="M40" s="70">
        <v>294</v>
      </c>
    </row>
    <row r="41" spans="1:17" ht="16.5" customHeight="1" thickBot="1">
      <c r="A41" s="63" t="s">
        <v>73</v>
      </c>
      <c r="B41" s="64" t="s">
        <v>66</v>
      </c>
      <c r="C41" s="65">
        <v>2.5925925925925925E-3</v>
      </c>
      <c r="D41" s="55">
        <v>100</v>
      </c>
      <c r="E41" s="65">
        <v>3.8877314814814816E-3</v>
      </c>
      <c r="F41" s="55">
        <v>114</v>
      </c>
      <c r="G41" s="66">
        <v>71.099999999999994</v>
      </c>
      <c r="H41" s="66">
        <v>35</v>
      </c>
      <c r="I41" s="55">
        <v>72</v>
      </c>
      <c r="J41" s="55">
        <v>48</v>
      </c>
      <c r="K41" s="55">
        <v>120</v>
      </c>
      <c r="L41" s="55">
        <v>143</v>
      </c>
      <c r="M41" s="71">
        <v>257</v>
      </c>
    </row>
    <row r="42" spans="1:17" s="9" customFormat="1" ht="16.5" customHeight="1">
      <c r="A42" s="20"/>
      <c r="B42" s="21"/>
      <c r="C42" s="22"/>
      <c r="D42" s="19"/>
      <c r="E42" s="22"/>
      <c r="F42" s="19"/>
      <c r="G42" s="23"/>
      <c r="H42" s="23"/>
      <c r="I42" s="19"/>
      <c r="J42" s="19"/>
      <c r="K42" s="19"/>
      <c r="L42" s="19"/>
      <c r="M42" s="19"/>
    </row>
    <row r="43" spans="1:17" s="9" customFormat="1" ht="16.5" customHeight="1" thickBot="1">
      <c r="A43" s="13" t="s">
        <v>95</v>
      </c>
      <c r="B43" s="21"/>
      <c r="C43" s="22"/>
      <c r="D43" s="19"/>
      <c r="E43" s="22"/>
      <c r="F43" s="19"/>
      <c r="G43" s="23"/>
      <c r="H43" s="23"/>
      <c r="I43" s="19"/>
      <c r="J43" s="19"/>
      <c r="K43" s="19"/>
      <c r="L43" s="19"/>
      <c r="M43" s="19"/>
    </row>
    <row r="44" spans="1:17" s="11" customFormat="1" ht="16.5" customHeight="1" thickBot="1">
      <c r="A44" s="54" t="s">
        <v>85</v>
      </c>
      <c r="B44" s="55" t="s">
        <v>0</v>
      </c>
      <c r="C44" s="55" t="s">
        <v>3</v>
      </c>
      <c r="D44" s="55" t="s">
        <v>4</v>
      </c>
      <c r="E44" s="55" t="s">
        <v>1</v>
      </c>
      <c r="F44" s="55" t="s">
        <v>2</v>
      </c>
      <c r="G44" s="56" t="s">
        <v>83</v>
      </c>
      <c r="H44" s="56" t="s">
        <v>7</v>
      </c>
      <c r="I44" s="55" t="s">
        <v>5</v>
      </c>
      <c r="J44" s="55" t="s">
        <v>6</v>
      </c>
      <c r="K44" s="55" t="s">
        <v>8</v>
      </c>
      <c r="L44" s="55" t="s">
        <v>9</v>
      </c>
      <c r="M44" s="67" t="s">
        <v>10</v>
      </c>
      <c r="Q44" s="7"/>
    </row>
    <row r="45" spans="1:17" ht="16.5" customHeight="1">
      <c r="A45" s="48" t="s">
        <v>120</v>
      </c>
      <c r="B45" s="49" t="s">
        <v>52</v>
      </c>
      <c r="C45" s="50">
        <v>1.7245370370370372E-3</v>
      </c>
      <c r="D45" s="51">
        <v>220</v>
      </c>
      <c r="E45" s="50">
        <v>3.2349537037037034E-3</v>
      </c>
      <c r="F45" s="51">
        <v>207</v>
      </c>
      <c r="G45" s="52">
        <v>72</v>
      </c>
      <c r="H45" s="52">
        <v>35</v>
      </c>
      <c r="I45" s="51">
        <v>42</v>
      </c>
      <c r="J45" s="51">
        <v>54</v>
      </c>
      <c r="K45" s="51">
        <v>96</v>
      </c>
      <c r="L45" s="53">
        <v>138</v>
      </c>
      <c r="M45" s="68">
        <v>427</v>
      </c>
      <c r="Q45" s="2"/>
    </row>
    <row r="46" spans="1:17" ht="16.5" customHeight="1">
      <c r="A46" s="33" t="s">
        <v>35</v>
      </c>
      <c r="B46" s="34" t="s">
        <v>36</v>
      </c>
      <c r="C46" s="35">
        <v>1.991898148148148E-3</v>
      </c>
      <c r="D46" s="36">
        <v>182</v>
      </c>
      <c r="E46" s="36">
        <v>3.2581018518518519E-3</v>
      </c>
      <c r="F46" s="36">
        <v>204</v>
      </c>
      <c r="G46" s="37">
        <v>79.599999999999994</v>
      </c>
      <c r="H46" s="37">
        <v>40</v>
      </c>
      <c r="I46" s="36">
        <v>68</v>
      </c>
      <c r="J46" s="36">
        <v>66</v>
      </c>
      <c r="K46" s="36">
        <v>134</v>
      </c>
      <c r="L46" s="36">
        <v>161</v>
      </c>
      <c r="M46" s="69">
        <v>386</v>
      </c>
    </row>
    <row r="47" spans="1:17" ht="16.5" customHeight="1">
      <c r="A47" s="38" t="s">
        <v>113</v>
      </c>
      <c r="B47" s="39" t="s">
        <v>36</v>
      </c>
      <c r="C47" s="35">
        <v>2.3321759259259259E-3</v>
      </c>
      <c r="D47" s="36">
        <v>141</v>
      </c>
      <c r="E47" s="35">
        <v>3.4675925925925929E-3</v>
      </c>
      <c r="F47" s="36">
        <v>178</v>
      </c>
      <c r="G47" s="37">
        <v>49.1</v>
      </c>
      <c r="H47" s="37">
        <v>25</v>
      </c>
      <c r="I47" s="36">
        <v>65</v>
      </c>
      <c r="J47" s="36">
        <v>85</v>
      </c>
      <c r="K47" s="36">
        <v>150</v>
      </c>
      <c r="L47" s="36">
        <v>168</v>
      </c>
      <c r="M47" s="69">
        <v>346</v>
      </c>
    </row>
    <row r="48" spans="1:17" ht="16.5" customHeight="1">
      <c r="A48" s="33" t="s">
        <v>115</v>
      </c>
      <c r="B48" s="40" t="s">
        <v>36</v>
      </c>
      <c r="C48" s="35">
        <v>2.3564814814814815E-3</v>
      </c>
      <c r="D48" s="36">
        <v>138</v>
      </c>
      <c r="E48" s="35">
        <v>3.46875E-3</v>
      </c>
      <c r="F48" s="36">
        <v>178</v>
      </c>
      <c r="G48" s="37">
        <v>54.4</v>
      </c>
      <c r="H48" s="37">
        <v>27.5</v>
      </c>
      <c r="I48" s="36">
        <v>60</v>
      </c>
      <c r="J48" s="36">
        <v>66</v>
      </c>
      <c r="K48" s="36">
        <v>126</v>
      </c>
      <c r="L48" s="36">
        <v>156</v>
      </c>
      <c r="M48" s="69">
        <v>334</v>
      </c>
    </row>
    <row r="49" spans="1:16" ht="16.5" customHeight="1">
      <c r="A49" s="41" t="s">
        <v>39</v>
      </c>
      <c r="B49" s="34" t="s">
        <v>40</v>
      </c>
      <c r="C49" s="35">
        <v>2.9155092592592596E-3</v>
      </c>
      <c r="D49" s="36">
        <v>81</v>
      </c>
      <c r="E49" s="35">
        <v>3.4814814814814817E-3</v>
      </c>
      <c r="F49" s="36">
        <v>177</v>
      </c>
      <c r="G49" s="37">
        <v>69.599999999999994</v>
      </c>
      <c r="H49" s="37">
        <v>35</v>
      </c>
      <c r="I49" s="36">
        <v>60</v>
      </c>
      <c r="J49" s="36">
        <v>55</v>
      </c>
      <c r="K49" s="36">
        <v>115</v>
      </c>
      <c r="L49" s="36">
        <v>150</v>
      </c>
      <c r="M49" s="69">
        <v>327</v>
      </c>
    </row>
    <row r="50" spans="1:16" ht="16.5" customHeight="1">
      <c r="A50" s="41" t="s">
        <v>63</v>
      </c>
      <c r="B50" s="34" t="s">
        <v>64</v>
      </c>
      <c r="C50" s="35">
        <v>2.5208333333333333E-3</v>
      </c>
      <c r="D50" s="36">
        <v>120</v>
      </c>
      <c r="E50" s="35">
        <v>3.5624999999999997E-3</v>
      </c>
      <c r="F50" s="36">
        <v>167</v>
      </c>
      <c r="G50" s="37">
        <v>78.099999999999994</v>
      </c>
      <c r="H50" s="37">
        <v>40</v>
      </c>
      <c r="I50" s="36">
        <v>62</v>
      </c>
      <c r="J50" s="36">
        <v>68</v>
      </c>
      <c r="K50" s="36">
        <v>130</v>
      </c>
      <c r="L50" s="36">
        <v>158</v>
      </c>
      <c r="M50" s="69">
        <v>325</v>
      </c>
    </row>
    <row r="51" spans="1:16" ht="16.5" customHeight="1">
      <c r="A51" s="41" t="s">
        <v>15</v>
      </c>
      <c r="B51" s="40" t="s">
        <v>16</v>
      </c>
      <c r="C51" s="35">
        <v>2.0358796296296297E-3</v>
      </c>
      <c r="D51" s="36">
        <v>176</v>
      </c>
      <c r="E51" s="35">
        <v>3.7326388888888891E-3</v>
      </c>
      <c r="F51" s="36">
        <v>146</v>
      </c>
      <c r="G51" s="37">
        <v>65.7</v>
      </c>
      <c r="H51" s="37">
        <v>32.5</v>
      </c>
      <c r="I51" s="36">
        <v>53</v>
      </c>
      <c r="J51" s="36">
        <v>61</v>
      </c>
      <c r="K51" s="36">
        <v>114</v>
      </c>
      <c r="L51" s="36">
        <v>149</v>
      </c>
      <c r="M51" s="69">
        <v>325</v>
      </c>
    </row>
    <row r="52" spans="1:16" ht="16.5" customHeight="1">
      <c r="A52" s="42" t="s">
        <v>107</v>
      </c>
      <c r="B52" s="40" t="s">
        <v>28</v>
      </c>
      <c r="C52" s="35">
        <v>2.0555555555555557E-3</v>
      </c>
      <c r="D52" s="36">
        <v>174</v>
      </c>
      <c r="E52" s="35">
        <v>3.7557870370370371E-3</v>
      </c>
      <c r="F52" s="36">
        <v>143</v>
      </c>
      <c r="G52" s="37">
        <v>56.3</v>
      </c>
      <c r="H52" s="37">
        <v>27.5</v>
      </c>
      <c r="I52" s="36">
        <v>52</v>
      </c>
      <c r="J52" s="36">
        <v>59</v>
      </c>
      <c r="K52" s="36">
        <v>111</v>
      </c>
      <c r="L52" s="36">
        <v>148</v>
      </c>
      <c r="M52" s="69">
        <v>322</v>
      </c>
    </row>
    <row r="53" spans="1:16" ht="16.5" customHeight="1">
      <c r="A53" s="41" t="s">
        <v>132</v>
      </c>
      <c r="B53" s="34" t="s">
        <v>84</v>
      </c>
      <c r="C53" s="35">
        <v>2.0648148148148149E-3</v>
      </c>
      <c r="D53" s="36">
        <v>173</v>
      </c>
      <c r="E53" s="35">
        <v>3.7754629629629631E-3</v>
      </c>
      <c r="F53" s="36">
        <v>140</v>
      </c>
      <c r="G53" s="37">
        <v>66.8</v>
      </c>
      <c r="H53" s="37">
        <v>32.5</v>
      </c>
      <c r="I53" s="36">
        <v>48</v>
      </c>
      <c r="J53" s="36">
        <v>61</v>
      </c>
      <c r="K53" s="36">
        <v>109</v>
      </c>
      <c r="L53" s="36">
        <v>146</v>
      </c>
      <c r="M53" s="69">
        <v>319</v>
      </c>
    </row>
    <row r="54" spans="1:16" ht="16.5" customHeight="1">
      <c r="A54" s="41" t="s">
        <v>134</v>
      </c>
      <c r="B54" s="40" t="s">
        <v>135</v>
      </c>
      <c r="C54" s="35">
        <v>2.0787037037037037E-3</v>
      </c>
      <c r="D54" s="36">
        <v>172</v>
      </c>
      <c r="E54" s="35">
        <v>4.2743055555555555E-3</v>
      </c>
      <c r="F54" s="36">
        <v>79</v>
      </c>
      <c r="G54" s="37">
        <v>70.7</v>
      </c>
      <c r="H54" s="37">
        <v>35</v>
      </c>
      <c r="I54" s="36">
        <v>55</v>
      </c>
      <c r="J54" s="36">
        <v>48</v>
      </c>
      <c r="K54" s="36">
        <v>103</v>
      </c>
      <c r="L54" s="36">
        <v>143</v>
      </c>
      <c r="M54" s="69">
        <v>315</v>
      </c>
    </row>
    <row r="55" spans="1:16" ht="16.5" customHeight="1">
      <c r="A55" s="41" t="s">
        <v>123</v>
      </c>
      <c r="B55" s="34" t="s">
        <v>52</v>
      </c>
      <c r="C55" s="35">
        <v>2.2002314814814814E-3</v>
      </c>
      <c r="D55" s="36">
        <v>157</v>
      </c>
      <c r="E55" s="35">
        <v>3.6446759259259258E-3</v>
      </c>
      <c r="F55" s="36">
        <v>156</v>
      </c>
      <c r="G55" s="37">
        <v>50</v>
      </c>
      <c r="H55" s="37">
        <v>25</v>
      </c>
      <c r="I55" s="36">
        <v>54</v>
      </c>
      <c r="J55" s="36">
        <v>67</v>
      </c>
      <c r="K55" s="36">
        <v>121</v>
      </c>
      <c r="L55" s="36">
        <v>154</v>
      </c>
      <c r="M55" s="69">
        <v>313</v>
      </c>
    </row>
    <row r="56" spans="1:16" ht="16.5" customHeight="1">
      <c r="A56" s="33" t="s">
        <v>114</v>
      </c>
      <c r="B56" s="40" t="s">
        <v>40</v>
      </c>
      <c r="C56" s="35">
        <v>2.8171296296296295E-3</v>
      </c>
      <c r="D56" s="36">
        <v>90</v>
      </c>
      <c r="E56" s="35">
        <v>3.5902777777777777E-3</v>
      </c>
      <c r="F56" s="36">
        <v>163</v>
      </c>
      <c r="G56" s="37">
        <v>61.7</v>
      </c>
      <c r="H56" s="37">
        <v>30</v>
      </c>
      <c r="I56" s="36">
        <v>59</v>
      </c>
      <c r="J56" s="36">
        <v>50</v>
      </c>
      <c r="K56" s="36">
        <v>109</v>
      </c>
      <c r="L56" s="36">
        <v>146</v>
      </c>
      <c r="M56" s="69">
        <v>309</v>
      </c>
    </row>
    <row r="57" spans="1:16" ht="16.5" customHeight="1">
      <c r="A57" s="41" t="s">
        <v>71</v>
      </c>
      <c r="B57" s="34" t="s">
        <v>66</v>
      </c>
      <c r="C57" s="35">
        <v>1.972222222222222E-3</v>
      </c>
      <c r="D57" s="36">
        <v>184</v>
      </c>
      <c r="E57" s="35">
        <v>4.9652777777777777E-3</v>
      </c>
      <c r="F57" s="36">
        <v>0</v>
      </c>
      <c r="G57" s="37">
        <v>80.8</v>
      </c>
      <c r="H57" s="37">
        <v>40</v>
      </c>
      <c r="I57" s="36">
        <v>40</v>
      </c>
      <c r="J57" s="36">
        <v>39</v>
      </c>
      <c r="K57" s="36">
        <v>79</v>
      </c>
      <c r="L57" s="36">
        <v>122</v>
      </c>
      <c r="M57" s="69">
        <v>306</v>
      </c>
    </row>
    <row r="58" spans="1:16" ht="16.5" customHeight="1">
      <c r="A58" s="41" t="s">
        <v>108</v>
      </c>
      <c r="B58" s="34" t="s">
        <v>28</v>
      </c>
      <c r="C58" s="35">
        <v>2.0150462962962965E-3</v>
      </c>
      <c r="D58" s="36">
        <v>179</v>
      </c>
      <c r="E58" s="35">
        <v>4.3726851851851852E-3</v>
      </c>
      <c r="F58" s="36">
        <v>67</v>
      </c>
      <c r="G58" s="37">
        <v>63</v>
      </c>
      <c r="H58" s="37">
        <v>32.5</v>
      </c>
      <c r="I58" s="36">
        <v>37</v>
      </c>
      <c r="J58" s="36">
        <v>44</v>
      </c>
      <c r="K58" s="36">
        <v>81</v>
      </c>
      <c r="L58" s="36">
        <v>125</v>
      </c>
      <c r="M58" s="69">
        <v>304</v>
      </c>
      <c r="P58" s="11"/>
    </row>
    <row r="59" spans="1:16" s="11" customFormat="1" ht="16.5" customHeight="1">
      <c r="A59" s="33" t="s">
        <v>65</v>
      </c>
      <c r="B59" s="40" t="s">
        <v>66</v>
      </c>
      <c r="C59" s="35">
        <v>2.3888888888888887E-3</v>
      </c>
      <c r="D59" s="36">
        <v>134</v>
      </c>
      <c r="E59" s="35">
        <v>3.6805555555555554E-3</v>
      </c>
      <c r="F59" s="36">
        <v>152</v>
      </c>
      <c r="G59" s="37">
        <v>75.2</v>
      </c>
      <c r="H59" s="37">
        <v>37.5</v>
      </c>
      <c r="I59" s="36">
        <v>69</v>
      </c>
      <c r="J59" s="36">
        <v>48</v>
      </c>
      <c r="K59" s="36">
        <v>117</v>
      </c>
      <c r="L59" s="36">
        <v>151</v>
      </c>
      <c r="M59" s="69">
        <v>303</v>
      </c>
    </row>
    <row r="60" spans="1:16" s="11" customFormat="1" ht="16.5" customHeight="1">
      <c r="A60" s="41" t="s">
        <v>101</v>
      </c>
      <c r="B60" s="34" t="s">
        <v>18</v>
      </c>
      <c r="C60" s="195">
        <v>2.4467592592592592E-3</v>
      </c>
      <c r="D60" s="36">
        <v>128</v>
      </c>
      <c r="E60" s="35">
        <v>3.7187500000000003E-3</v>
      </c>
      <c r="F60" s="36">
        <v>147</v>
      </c>
      <c r="G60" s="37">
        <v>75.2</v>
      </c>
      <c r="H60" s="37">
        <v>37.5</v>
      </c>
      <c r="I60" s="36">
        <v>62</v>
      </c>
      <c r="J60" s="36">
        <v>61</v>
      </c>
      <c r="K60" s="36">
        <v>123</v>
      </c>
      <c r="L60" s="36">
        <v>155</v>
      </c>
      <c r="M60" s="69">
        <v>302</v>
      </c>
    </row>
    <row r="61" spans="1:16" s="11" customFormat="1" ht="16.5" customHeight="1">
      <c r="A61" s="41" t="s">
        <v>98</v>
      </c>
      <c r="B61" s="34" t="s">
        <v>26</v>
      </c>
      <c r="C61" s="195">
        <v>2.3553240740740739E-3</v>
      </c>
      <c r="D61" s="36">
        <v>138</v>
      </c>
      <c r="E61" s="35">
        <v>3.6226851851851854E-3</v>
      </c>
      <c r="F61" s="36">
        <v>159</v>
      </c>
      <c r="G61" s="37">
        <v>49.3</v>
      </c>
      <c r="H61" s="37">
        <v>25</v>
      </c>
      <c r="I61" s="36">
        <v>51</v>
      </c>
      <c r="J61" s="36">
        <v>52</v>
      </c>
      <c r="K61" s="36">
        <v>103</v>
      </c>
      <c r="L61" s="36">
        <v>143</v>
      </c>
      <c r="M61" s="69">
        <v>302</v>
      </c>
    </row>
    <row r="62" spans="1:16" s="11" customFormat="1" ht="16.5" customHeight="1">
      <c r="A62" s="38" t="s">
        <v>112</v>
      </c>
      <c r="B62" s="34" t="s">
        <v>40</v>
      </c>
      <c r="C62" s="195">
        <v>2.0729166666666665E-3</v>
      </c>
      <c r="D62" s="36">
        <v>172</v>
      </c>
      <c r="E62" s="35">
        <v>4.2418981481481483E-3</v>
      </c>
      <c r="F62" s="36">
        <v>83</v>
      </c>
      <c r="G62" s="37">
        <v>65.599999999999994</v>
      </c>
      <c r="H62" s="37">
        <v>32.5</v>
      </c>
      <c r="I62" s="36">
        <v>39</v>
      </c>
      <c r="J62" s="36">
        <v>39</v>
      </c>
      <c r="K62" s="36">
        <v>78</v>
      </c>
      <c r="L62" s="36">
        <v>121</v>
      </c>
      <c r="M62" s="69">
        <v>293</v>
      </c>
    </row>
    <row r="63" spans="1:16" s="11" customFormat="1" ht="16.5" customHeight="1">
      <c r="A63" s="42" t="s">
        <v>128</v>
      </c>
      <c r="B63" s="34" t="s">
        <v>59</v>
      </c>
      <c r="C63" s="195">
        <v>2.4386574074074072E-3</v>
      </c>
      <c r="D63" s="36">
        <v>129</v>
      </c>
      <c r="E63" s="35">
        <v>3.7025462962962962E-3</v>
      </c>
      <c r="F63" s="36">
        <v>149</v>
      </c>
      <c r="G63" s="37">
        <v>51.5</v>
      </c>
      <c r="H63" s="37">
        <v>25</v>
      </c>
      <c r="I63" s="36">
        <v>43</v>
      </c>
      <c r="J63" s="36">
        <v>55</v>
      </c>
      <c r="K63" s="36">
        <v>98</v>
      </c>
      <c r="L63" s="36">
        <v>138</v>
      </c>
      <c r="M63" s="69">
        <v>287</v>
      </c>
    </row>
    <row r="64" spans="1:16" ht="16.5" customHeight="1">
      <c r="A64" s="33" t="s">
        <v>100</v>
      </c>
      <c r="B64" s="40" t="s">
        <v>26</v>
      </c>
      <c r="C64" s="195">
        <v>2.2858796296296295E-3</v>
      </c>
      <c r="D64" s="36">
        <v>146</v>
      </c>
      <c r="E64" s="35">
        <v>3.913194444444444E-3</v>
      </c>
      <c r="F64" s="36">
        <v>123</v>
      </c>
      <c r="G64" s="37">
        <v>63</v>
      </c>
      <c r="H64" s="37">
        <v>32.5</v>
      </c>
      <c r="I64" s="36">
        <v>60</v>
      </c>
      <c r="J64" s="36">
        <v>39</v>
      </c>
      <c r="K64" s="36">
        <v>99</v>
      </c>
      <c r="L64" s="36">
        <v>139</v>
      </c>
      <c r="M64" s="69">
        <v>285</v>
      </c>
    </row>
    <row r="65" spans="1:17" ht="16.5" customHeight="1">
      <c r="A65" s="41" t="s">
        <v>121</v>
      </c>
      <c r="B65" s="34" t="s">
        <v>52</v>
      </c>
      <c r="C65" s="195">
        <v>2.5358796296296297E-3</v>
      </c>
      <c r="D65" s="36">
        <v>119</v>
      </c>
      <c r="E65" s="35">
        <v>3.6400462962962957E-3</v>
      </c>
      <c r="F65" s="36">
        <v>157</v>
      </c>
      <c r="G65" s="37">
        <v>74.5</v>
      </c>
      <c r="H65" s="37">
        <v>37.5</v>
      </c>
      <c r="I65" s="36">
        <v>56</v>
      </c>
      <c r="J65" s="36">
        <v>25</v>
      </c>
      <c r="K65" s="36">
        <v>81</v>
      </c>
      <c r="L65" s="36">
        <v>125</v>
      </c>
      <c r="M65" s="69">
        <v>282</v>
      </c>
    </row>
    <row r="66" spans="1:17" ht="16.5" customHeight="1" thickBot="1">
      <c r="A66" s="58" t="s">
        <v>126</v>
      </c>
      <c r="B66" s="175" t="s">
        <v>66</v>
      </c>
      <c r="C66" s="196">
        <v>2.9328703703703704E-3</v>
      </c>
      <c r="D66" s="61">
        <v>80</v>
      </c>
      <c r="E66" s="60">
        <v>3.9027777777777776E-3</v>
      </c>
      <c r="F66" s="61">
        <v>125</v>
      </c>
      <c r="G66" s="62">
        <v>42.2</v>
      </c>
      <c r="H66" s="62">
        <v>20</v>
      </c>
      <c r="I66" s="61">
        <v>63</v>
      </c>
      <c r="J66" s="61">
        <v>59</v>
      </c>
      <c r="K66" s="61">
        <v>122</v>
      </c>
      <c r="L66" s="61">
        <v>154</v>
      </c>
      <c r="M66" s="70">
        <v>279</v>
      </c>
    </row>
    <row r="67" spans="1:17" ht="16.5" customHeight="1">
      <c r="A67" s="28" t="s">
        <v>125</v>
      </c>
      <c r="B67" s="192" t="s">
        <v>66</v>
      </c>
      <c r="C67" s="30">
        <v>2.6689814814814818E-3</v>
      </c>
      <c r="D67" s="31">
        <v>104</v>
      </c>
      <c r="E67" s="30">
        <v>3.9722222222222216E-3</v>
      </c>
      <c r="F67" s="31">
        <v>116</v>
      </c>
      <c r="G67" s="32">
        <v>64.3</v>
      </c>
      <c r="H67" s="32">
        <v>32.5</v>
      </c>
      <c r="I67" s="31">
        <v>65</v>
      </c>
      <c r="J67" s="31">
        <v>33</v>
      </c>
      <c r="K67" s="31">
        <v>98</v>
      </c>
      <c r="L67" s="31">
        <v>138</v>
      </c>
      <c r="M67" s="193">
        <v>254</v>
      </c>
    </row>
    <row r="68" spans="1:17" ht="16.5" customHeight="1">
      <c r="A68" s="42" t="s">
        <v>124</v>
      </c>
      <c r="B68" s="34" t="s">
        <v>52</v>
      </c>
      <c r="C68" s="35">
        <v>2.7835648148148151E-3</v>
      </c>
      <c r="D68" s="36">
        <v>93</v>
      </c>
      <c r="E68" s="35">
        <v>4.0243055555555553E-3</v>
      </c>
      <c r="F68" s="36">
        <v>110</v>
      </c>
      <c r="G68" s="37">
        <v>61.9</v>
      </c>
      <c r="H68" s="37">
        <v>30</v>
      </c>
      <c r="I68" s="36">
        <v>51</v>
      </c>
      <c r="J68" s="36">
        <v>52</v>
      </c>
      <c r="K68" s="36">
        <v>103</v>
      </c>
      <c r="L68" s="36">
        <v>143</v>
      </c>
      <c r="M68" s="191">
        <v>253</v>
      </c>
    </row>
    <row r="69" spans="1:17" ht="16.5" customHeight="1">
      <c r="A69" s="41" t="s">
        <v>104</v>
      </c>
      <c r="B69" s="40" t="s">
        <v>103</v>
      </c>
      <c r="C69" s="35">
        <v>3.1226851851851854E-3</v>
      </c>
      <c r="D69" s="36">
        <v>63</v>
      </c>
      <c r="E69" s="35">
        <v>3.8923611111111116E-3</v>
      </c>
      <c r="F69" s="36">
        <v>126</v>
      </c>
      <c r="G69" s="37">
        <v>68.8</v>
      </c>
      <c r="H69" s="37">
        <v>35</v>
      </c>
      <c r="I69" s="36">
        <v>32</v>
      </c>
      <c r="J69" s="36">
        <v>36</v>
      </c>
      <c r="K69" s="36">
        <v>68</v>
      </c>
      <c r="L69" s="36">
        <v>110</v>
      </c>
      <c r="M69" s="191">
        <v>236</v>
      </c>
    </row>
    <row r="70" spans="1:17" ht="16.5" customHeight="1" thickBot="1">
      <c r="A70" s="77" t="s">
        <v>105</v>
      </c>
      <c r="B70" s="44" t="s">
        <v>103</v>
      </c>
      <c r="C70" s="45">
        <v>3.0844907407407405E-3</v>
      </c>
      <c r="D70" s="46">
        <v>66</v>
      </c>
      <c r="E70" s="45">
        <v>4.2013888888888891E-3</v>
      </c>
      <c r="F70" s="46">
        <v>88</v>
      </c>
      <c r="G70" s="47">
        <v>57.3</v>
      </c>
      <c r="H70" s="47">
        <v>27.5</v>
      </c>
      <c r="I70" s="46">
        <v>32</v>
      </c>
      <c r="J70" s="46">
        <v>38</v>
      </c>
      <c r="K70" s="46">
        <v>70</v>
      </c>
      <c r="L70" s="46">
        <v>113</v>
      </c>
      <c r="M70" s="78">
        <v>201</v>
      </c>
    </row>
    <row r="71" spans="1:17" s="11" customFormat="1" ht="16.5" customHeight="1">
      <c r="A71" s="26"/>
      <c r="B71" s="21"/>
      <c r="C71" s="22"/>
      <c r="D71" s="19"/>
      <c r="E71" s="22"/>
      <c r="F71" s="19"/>
      <c r="G71" s="23"/>
      <c r="H71" s="23"/>
      <c r="I71" s="19"/>
      <c r="J71" s="19"/>
      <c r="K71" s="19"/>
      <c r="L71" s="19"/>
      <c r="M71" s="19"/>
    </row>
    <row r="72" spans="1:17" s="5" customFormat="1" ht="16.5" customHeight="1" thickBot="1">
      <c r="A72" s="12" t="s">
        <v>86</v>
      </c>
      <c r="B72" s="15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8"/>
      <c r="N72" s="10"/>
      <c r="O72" s="10"/>
      <c r="P72" s="9"/>
    </row>
    <row r="73" spans="1:17" ht="16.5" customHeight="1" thickBot="1">
      <c r="A73" s="81" t="s">
        <v>85</v>
      </c>
      <c r="B73" s="82" t="s">
        <v>0</v>
      </c>
      <c r="C73" s="82" t="s">
        <v>3</v>
      </c>
      <c r="D73" s="82" t="s">
        <v>4</v>
      </c>
      <c r="E73" s="82" t="s">
        <v>1</v>
      </c>
      <c r="F73" s="82" t="s">
        <v>2</v>
      </c>
      <c r="G73" s="83" t="s">
        <v>83</v>
      </c>
      <c r="H73" s="83" t="s">
        <v>7</v>
      </c>
      <c r="I73" s="82" t="s">
        <v>5</v>
      </c>
      <c r="J73" s="82" t="s">
        <v>6</v>
      </c>
      <c r="K73" s="82" t="s">
        <v>8</v>
      </c>
      <c r="L73" s="82" t="s">
        <v>9</v>
      </c>
      <c r="M73" s="84" t="s">
        <v>10</v>
      </c>
      <c r="Q73" s="2"/>
    </row>
    <row r="74" spans="1:17" ht="16.5" customHeight="1">
      <c r="A74" s="73" t="s">
        <v>72</v>
      </c>
      <c r="B74" s="29" t="s">
        <v>70</v>
      </c>
      <c r="C74" s="30">
        <v>1.721064814814815E-3</v>
      </c>
      <c r="D74" s="31">
        <v>218</v>
      </c>
      <c r="E74" s="30"/>
      <c r="F74" s="31"/>
      <c r="G74" s="32">
        <v>57.8</v>
      </c>
      <c r="H74" s="32">
        <v>30</v>
      </c>
      <c r="I74" s="31">
        <v>58</v>
      </c>
      <c r="J74" s="31">
        <v>62</v>
      </c>
      <c r="K74" s="31">
        <v>120</v>
      </c>
      <c r="L74" s="31">
        <v>122</v>
      </c>
      <c r="M74" s="74">
        <v>340</v>
      </c>
      <c r="Q74" s="2"/>
    </row>
    <row r="75" spans="1:17" ht="16.5" customHeight="1">
      <c r="A75" s="33" t="s">
        <v>117</v>
      </c>
      <c r="B75" s="40" t="s">
        <v>49</v>
      </c>
      <c r="C75" s="35">
        <v>2.1319444444444446E-3</v>
      </c>
      <c r="D75" s="36">
        <v>154</v>
      </c>
      <c r="E75" s="35">
        <v>1.9791666666666668E-3</v>
      </c>
      <c r="F75" s="36">
        <v>125</v>
      </c>
      <c r="G75" s="37">
        <v>59.5</v>
      </c>
      <c r="H75" s="37">
        <v>30</v>
      </c>
      <c r="I75" s="36">
        <v>77</v>
      </c>
      <c r="J75" s="36">
        <v>59</v>
      </c>
      <c r="K75" s="36">
        <v>136</v>
      </c>
      <c r="L75" s="36">
        <v>132</v>
      </c>
      <c r="M75" s="69">
        <v>286</v>
      </c>
      <c r="Q75" s="2"/>
    </row>
    <row r="76" spans="1:17" ht="16.5" customHeight="1" thickBot="1">
      <c r="A76" s="43" t="s">
        <v>50</v>
      </c>
      <c r="B76" s="44" t="s">
        <v>36</v>
      </c>
      <c r="C76" s="45">
        <v>2.2037037037037038E-3</v>
      </c>
      <c r="D76" s="46">
        <v>147</v>
      </c>
      <c r="E76" s="45">
        <v>1.8541666666666665E-3</v>
      </c>
      <c r="F76" s="46">
        <v>153</v>
      </c>
      <c r="G76" s="47">
        <v>64</v>
      </c>
      <c r="H76" s="47">
        <v>32.5</v>
      </c>
      <c r="I76" s="46">
        <v>67</v>
      </c>
      <c r="J76" s="46">
        <v>54</v>
      </c>
      <c r="K76" s="46">
        <v>121</v>
      </c>
      <c r="L76" s="46">
        <v>122</v>
      </c>
      <c r="M76" s="75">
        <v>275</v>
      </c>
      <c r="Q76" s="2"/>
    </row>
    <row r="77" spans="1:17" s="9" customFormat="1" ht="16.5" customHeight="1">
      <c r="A77" s="24"/>
      <c r="B77" s="21"/>
      <c r="C77" s="22"/>
      <c r="D77" s="19"/>
      <c r="E77" s="22"/>
      <c r="F77" s="19"/>
      <c r="G77" s="23"/>
      <c r="H77" s="23"/>
      <c r="I77" s="19"/>
      <c r="J77" s="19"/>
      <c r="K77" s="19"/>
      <c r="L77" s="19"/>
      <c r="M77" s="19"/>
      <c r="Q77" s="7"/>
    </row>
    <row r="78" spans="1:17" s="9" customFormat="1" ht="16.5" customHeight="1" thickBot="1">
      <c r="A78" s="12" t="s">
        <v>89</v>
      </c>
      <c r="B78" s="21"/>
      <c r="C78" s="22"/>
      <c r="D78" s="19"/>
      <c r="E78" s="22"/>
      <c r="F78" s="19"/>
      <c r="G78" s="23"/>
      <c r="H78" s="23"/>
      <c r="I78" s="19"/>
      <c r="J78" s="19"/>
      <c r="K78" s="19"/>
      <c r="L78" s="19"/>
      <c r="M78" s="19"/>
      <c r="Q78" s="7"/>
    </row>
    <row r="79" spans="1:17" s="11" customFormat="1" ht="16.5" customHeight="1" thickBot="1">
      <c r="A79" s="81" t="s">
        <v>85</v>
      </c>
      <c r="B79" s="82" t="s">
        <v>0</v>
      </c>
      <c r="C79" s="82" t="s">
        <v>3</v>
      </c>
      <c r="D79" s="82" t="s">
        <v>4</v>
      </c>
      <c r="E79" s="82" t="s">
        <v>1</v>
      </c>
      <c r="F79" s="82" t="s">
        <v>2</v>
      </c>
      <c r="G79" s="83" t="s">
        <v>83</v>
      </c>
      <c r="H79" s="83" t="s">
        <v>7</v>
      </c>
      <c r="I79" s="82" t="s">
        <v>5</v>
      </c>
      <c r="J79" s="82" t="s">
        <v>6</v>
      </c>
      <c r="K79" s="82" t="s">
        <v>8</v>
      </c>
      <c r="L79" s="82" t="s">
        <v>9</v>
      </c>
      <c r="M79" s="84" t="s">
        <v>10</v>
      </c>
      <c r="Q79" s="7"/>
    </row>
    <row r="80" spans="1:17" ht="16.5" customHeight="1">
      <c r="A80" s="85" t="s">
        <v>69</v>
      </c>
      <c r="B80" s="29" t="s">
        <v>70</v>
      </c>
      <c r="C80" s="30">
        <v>1.8564814814814815E-3</v>
      </c>
      <c r="D80" s="31">
        <v>203</v>
      </c>
      <c r="E80" s="30">
        <v>1.9375E-3</v>
      </c>
      <c r="F80" s="31">
        <v>146</v>
      </c>
      <c r="G80" s="32">
        <v>56</v>
      </c>
      <c r="H80" s="32">
        <v>27.5</v>
      </c>
      <c r="I80" s="31">
        <v>78</v>
      </c>
      <c r="J80" s="31">
        <v>73</v>
      </c>
      <c r="K80" s="31">
        <v>151</v>
      </c>
      <c r="L80" s="31">
        <v>146</v>
      </c>
      <c r="M80" s="74">
        <v>349</v>
      </c>
      <c r="Q80" s="2"/>
    </row>
    <row r="81" spans="1:17" ht="16.5" customHeight="1">
      <c r="A81" s="42" t="s">
        <v>51</v>
      </c>
      <c r="B81" s="34" t="s">
        <v>49</v>
      </c>
      <c r="C81" s="35">
        <v>2.0636574074074073E-3</v>
      </c>
      <c r="D81" s="36">
        <v>172</v>
      </c>
      <c r="E81" s="35">
        <v>1.8796296296296295E-3</v>
      </c>
      <c r="F81" s="36">
        <v>159</v>
      </c>
      <c r="G81" s="37">
        <v>60</v>
      </c>
      <c r="H81" s="37">
        <v>30</v>
      </c>
      <c r="I81" s="36">
        <v>76</v>
      </c>
      <c r="J81" s="36">
        <v>65</v>
      </c>
      <c r="K81" s="36">
        <v>141</v>
      </c>
      <c r="L81" s="36">
        <v>142</v>
      </c>
      <c r="M81" s="69">
        <v>314</v>
      </c>
      <c r="Q81" s="2"/>
    </row>
    <row r="82" spans="1:17" ht="16.5" customHeight="1" thickBot="1">
      <c r="A82" s="58" t="s">
        <v>13</v>
      </c>
      <c r="B82" s="175" t="s">
        <v>11</v>
      </c>
      <c r="C82" s="60">
        <v>2.170138888888889E-3</v>
      </c>
      <c r="D82" s="61">
        <v>160</v>
      </c>
      <c r="E82" s="45">
        <v>2.0162037037037036E-3</v>
      </c>
      <c r="F82" s="61">
        <v>129</v>
      </c>
      <c r="G82" s="62">
        <v>57</v>
      </c>
      <c r="H82" s="62">
        <v>27.5</v>
      </c>
      <c r="I82" s="61">
        <v>54</v>
      </c>
      <c r="J82" s="61">
        <v>74</v>
      </c>
      <c r="K82" s="61">
        <v>128</v>
      </c>
      <c r="L82" s="61">
        <v>135</v>
      </c>
      <c r="M82" s="70">
        <v>295</v>
      </c>
      <c r="Q82" s="2"/>
    </row>
    <row r="83" spans="1:17" ht="16.5" customHeight="1" thickBot="1">
      <c r="A83" s="63" t="s">
        <v>54</v>
      </c>
      <c r="B83" s="64" t="s">
        <v>52</v>
      </c>
      <c r="C83" s="65">
        <v>2.2881944444444443E-3</v>
      </c>
      <c r="D83" s="55">
        <v>148</v>
      </c>
      <c r="E83" s="65">
        <v>2.162037037037037E-3</v>
      </c>
      <c r="F83" s="55">
        <v>96</v>
      </c>
      <c r="G83" s="66">
        <v>65.400000000000006</v>
      </c>
      <c r="H83" s="66">
        <v>32.5</v>
      </c>
      <c r="I83" s="55">
        <v>32</v>
      </c>
      <c r="J83" s="55">
        <v>45</v>
      </c>
      <c r="K83" s="55">
        <v>77</v>
      </c>
      <c r="L83" s="55">
        <v>92</v>
      </c>
      <c r="M83" s="71">
        <v>240</v>
      </c>
      <c r="O83" s="1"/>
      <c r="Q83" s="2"/>
    </row>
    <row r="84" spans="1:17" s="9" customFormat="1" ht="16.5" customHeight="1">
      <c r="A84" s="27"/>
      <c r="B84" s="21"/>
      <c r="C84" s="22"/>
      <c r="D84" s="19"/>
      <c r="E84" s="22"/>
      <c r="F84" s="19"/>
      <c r="G84" s="23"/>
      <c r="H84" s="23"/>
      <c r="I84" s="19"/>
      <c r="J84" s="19"/>
      <c r="K84" s="19"/>
      <c r="L84" s="19"/>
      <c r="M84" s="19"/>
      <c r="Q84" s="7"/>
    </row>
    <row r="85" spans="1:17" s="9" customFormat="1" ht="16.5" customHeight="1" thickBot="1">
      <c r="A85" s="12" t="s">
        <v>90</v>
      </c>
      <c r="B85" s="21"/>
      <c r="C85" s="22"/>
      <c r="D85" s="19"/>
      <c r="E85" s="22"/>
      <c r="F85" s="19"/>
      <c r="G85" s="23"/>
      <c r="H85" s="23"/>
      <c r="I85" s="19"/>
      <c r="J85" s="19"/>
      <c r="K85" s="19"/>
      <c r="L85" s="19"/>
      <c r="M85" s="19"/>
      <c r="Q85" s="7"/>
    </row>
    <row r="86" spans="1:17" s="11" customFormat="1" ht="16.5" customHeight="1" thickBot="1">
      <c r="A86" s="81" t="s">
        <v>85</v>
      </c>
      <c r="B86" s="82" t="s">
        <v>0</v>
      </c>
      <c r="C86" s="82" t="s">
        <v>3</v>
      </c>
      <c r="D86" s="82" t="s">
        <v>4</v>
      </c>
      <c r="E86" s="82" t="s">
        <v>1</v>
      </c>
      <c r="F86" s="82" t="s">
        <v>2</v>
      </c>
      <c r="G86" s="83" t="s">
        <v>83</v>
      </c>
      <c r="H86" s="83" t="s">
        <v>7</v>
      </c>
      <c r="I86" s="82" t="s">
        <v>5</v>
      </c>
      <c r="J86" s="82" t="s">
        <v>6</v>
      </c>
      <c r="K86" s="82" t="s">
        <v>8</v>
      </c>
      <c r="L86" s="82" t="s">
        <v>9</v>
      </c>
      <c r="M86" s="84" t="s">
        <v>10</v>
      </c>
      <c r="Q86" s="7"/>
    </row>
    <row r="87" spans="1:17" ht="16.5" customHeight="1">
      <c r="A87" s="28" t="s">
        <v>56</v>
      </c>
      <c r="B87" s="29" t="s">
        <v>52</v>
      </c>
      <c r="C87" s="30">
        <v>2.0625000000000001E-3</v>
      </c>
      <c r="D87" s="31">
        <v>184</v>
      </c>
      <c r="E87" s="30">
        <v>1.8611111111111109E-3</v>
      </c>
      <c r="F87" s="31">
        <v>172</v>
      </c>
      <c r="G87" s="32">
        <v>60</v>
      </c>
      <c r="H87" s="32">
        <v>30</v>
      </c>
      <c r="I87" s="31">
        <v>51</v>
      </c>
      <c r="J87" s="31">
        <v>47</v>
      </c>
      <c r="K87" s="31">
        <v>98</v>
      </c>
      <c r="L87" s="31">
        <v>127</v>
      </c>
      <c r="M87" s="74">
        <v>356</v>
      </c>
      <c r="Q87" s="2"/>
    </row>
    <row r="88" spans="1:17" ht="16.5" customHeight="1">
      <c r="A88" s="38" t="s">
        <v>24</v>
      </c>
      <c r="B88" s="40" t="s">
        <v>25</v>
      </c>
      <c r="C88" s="35">
        <v>3.4016203703703704E-3</v>
      </c>
      <c r="D88" s="36">
        <v>54</v>
      </c>
      <c r="E88" s="35">
        <v>1.9780092592592592E-3</v>
      </c>
      <c r="F88" s="36">
        <v>145</v>
      </c>
      <c r="G88" s="37">
        <v>47.3</v>
      </c>
      <c r="H88" s="37">
        <v>22.5</v>
      </c>
      <c r="I88" s="36">
        <v>74</v>
      </c>
      <c r="J88" s="36">
        <v>55</v>
      </c>
      <c r="K88" s="36">
        <v>129</v>
      </c>
      <c r="L88" s="36">
        <v>148</v>
      </c>
      <c r="M88" s="69">
        <v>293</v>
      </c>
      <c r="Q88" s="2"/>
    </row>
    <row r="89" spans="1:17" ht="16.5" customHeight="1">
      <c r="A89" s="38" t="s">
        <v>68</v>
      </c>
      <c r="B89" s="40" t="s">
        <v>64</v>
      </c>
      <c r="C89" s="35">
        <v>2.3148148148148151E-3</v>
      </c>
      <c r="D89" s="36">
        <v>157</v>
      </c>
      <c r="E89" s="35">
        <v>2.0474537037037037E-3</v>
      </c>
      <c r="F89" s="36">
        <v>130</v>
      </c>
      <c r="G89" s="37">
        <v>59.2</v>
      </c>
      <c r="H89" s="37">
        <v>30</v>
      </c>
      <c r="I89" s="36">
        <v>30</v>
      </c>
      <c r="J89" s="36">
        <v>42</v>
      </c>
      <c r="K89" s="36">
        <v>72</v>
      </c>
      <c r="L89" s="36">
        <v>102</v>
      </c>
      <c r="M89" s="69">
        <v>287</v>
      </c>
      <c r="Q89" s="2"/>
    </row>
    <row r="90" spans="1:17" ht="16.5" customHeight="1" thickBot="1">
      <c r="A90" s="43" t="s">
        <v>58</v>
      </c>
      <c r="B90" s="44" t="s">
        <v>52</v>
      </c>
      <c r="C90" s="45">
        <v>2.4594907407407408E-3</v>
      </c>
      <c r="D90" s="46">
        <v>141</v>
      </c>
      <c r="E90" s="45">
        <v>2.3622685185185188E-3</v>
      </c>
      <c r="F90" s="46">
        <v>58</v>
      </c>
      <c r="G90" s="47">
        <v>52</v>
      </c>
      <c r="H90" s="47">
        <v>25</v>
      </c>
      <c r="I90" s="46">
        <v>50</v>
      </c>
      <c r="J90" s="46">
        <v>54</v>
      </c>
      <c r="K90" s="46">
        <v>104</v>
      </c>
      <c r="L90" s="46">
        <v>132</v>
      </c>
      <c r="M90" s="75">
        <v>273</v>
      </c>
      <c r="Q90" s="2"/>
    </row>
    <row r="91" spans="1:17" s="9" customFormat="1" ht="16.5" customHeight="1">
      <c r="A91" s="26"/>
      <c r="B91" s="25"/>
      <c r="C91" s="22"/>
      <c r="D91" s="19"/>
      <c r="E91" s="22"/>
      <c r="F91" s="19"/>
      <c r="G91" s="23"/>
      <c r="H91" s="23"/>
      <c r="I91" s="19"/>
      <c r="J91" s="19"/>
      <c r="K91" s="19"/>
      <c r="L91" s="19"/>
      <c r="M91" s="19"/>
      <c r="Q91" s="7"/>
    </row>
    <row r="92" spans="1:17" s="9" customFormat="1" ht="16.5" customHeight="1" thickBot="1">
      <c r="A92" s="12" t="s">
        <v>91</v>
      </c>
      <c r="B92" s="25"/>
      <c r="C92" s="22"/>
      <c r="D92" s="19"/>
      <c r="E92" s="22"/>
      <c r="F92" s="19"/>
      <c r="G92" s="23"/>
      <c r="H92" s="23"/>
      <c r="I92" s="19"/>
      <c r="J92" s="19"/>
      <c r="K92" s="19"/>
      <c r="L92" s="19"/>
      <c r="M92" s="19"/>
      <c r="Q92" s="7"/>
    </row>
    <row r="93" spans="1:17" s="11" customFormat="1" ht="16.5" customHeight="1" thickBot="1">
      <c r="A93" s="54" t="s">
        <v>85</v>
      </c>
      <c r="B93" s="55" t="s">
        <v>0</v>
      </c>
      <c r="C93" s="55" t="s">
        <v>3</v>
      </c>
      <c r="D93" s="55" t="s">
        <v>4</v>
      </c>
      <c r="E93" s="55" t="s">
        <v>1</v>
      </c>
      <c r="F93" s="55" t="s">
        <v>2</v>
      </c>
      <c r="G93" s="56" t="s">
        <v>83</v>
      </c>
      <c r="H93" s="56" t="s">
        <v>7</v>
      </c>
      <c r="I93" s="55" t="s">
        <v>5</v>
      </c>
      <c r="J93" s="55" t="s">
        <v>6</v>
      </c>
      <c r="K93" s="55" t="s">
        <v>8</v>
      </c>
      <c r="L93" s="55" t="s">
        <v>9</v>
      </c>
      <c r="M93" s="57" t="s">
        <v>10</v>
      </c>
      <c r="Q93" s="7"/>
    </row>
    <row r="94" spans="1:17" ht="16.5" customHeight="1">
      <c r="A94" s="79" t="s">
        <v>109</v>
      </c>
      <c r="B94" s="49" t="s">
        <v>36</v>
      </c>
      <c r="C94" s="50">
        <v>1.8206018518518519E-3</v>
      </c>
      <c r="D94" s="51">
        <v>230</v>
      </c>
      <c r="E94" s="50">
        <v>1.8483796296296295E-3</v>
      </c>
      <c r="F94" s="51">
        <v>187</v>
      </c>
      <c r="G94" s="52">
        <v>67.7</v>
      </c>
      <c r="H94" s="52">
        <v>35</v>
      </c>
      <c r="I94" s="51">
        <v>42</v>
      </c>
      <c r="J94" s="51">
        <v>52</v>
      </c>
      <c r="K94" s="51">
        <v>94</v>
      </c>
      <c r="L94" s="51">
        <v>136</v>
      </c>
      <c r="M94" s="68">
        <v>417</v>
      </c>
      <c r="Q94" s="2"/>
    </row>
    <row r="95" spans="1:17" ht="16.5" customHeight="1">
      <c r="A95" s="42" t="s">
        <v>130</v>
      </c>
      <c r="B95" s="40" t="s">
        <v>70</v>
      </c>
      <c r="C95" s="35">
        <v>2.011574074074074E-3</v>
      </c>
      <c r="D95" s="36">
        <v>200</v>
      </c>
      <c r="E95" s="35">
        <v>2.0601851851851853E-3</v>
      </c>
      <c r="F95" s="36">
        <v>139</v>
      </c>
      <c r="G95" s="37">
        <v>51.6</v>
      </c>
      <c r="H95" s="37">
        <v>25</v>
      </c>
      <c r="I95" s="36">
        <v>60</v>
      </c>
      <c r="J95" s="36">
        <v>72</v>
      </c>
      <c r="K95" s="36">
        <v>132</v>
      </c>
      <c r="L95" s="36">
        <v>160</v>
      </c>
      <c r="M95" s="69">
        <v>360</v>
      </c>
      <c r="Q95" s="2"/>
    </row>
    <row r="96" spans="1:17" ht="16.5" customHeight="1">
      <c r="A96" s="41" t="s">
        <v>20</v>
      </c>
      <c r="B96" s="34" t="s">
        <v>18</v>
      </c>
      <c r="C96" s="35">
        <v>2.0798611111111113E-3</v>
      </c>
      <c r="D96" s="36">
        <v>192</v>
      </c>
      <c r="E96" s="35">
        <v>1.9733796296296296E-3</v>
      </c>
      <c r="F96" s="36">
        <v>159</v>
      </c>
      <c r="G96" s="37">
        <v>61.7</v>
      </c>
      <c r="H96" s="37">
        <v>30</v>
      </c>
      <c r="I96" s="36">
        <v>49</v>
      </c>
      <c r="J96" s="36">
        <v>48</v>
      </c>
      <c r="K96" s="36">
        <v>97</v>
      </c>
      <c r="L96" s="36">
        <v>138</v>
      </c>
      <c r="M96" s="69">
        <v>351</v>
      </c>
      <c r="Q96" s="2"/>
    </row>
    <row r="97" spans="1:17" s="11" customFormat="1" ht="16.5" customHeight="1">
      <c r="A97" s="42" t="s">
        <v>29</v>
      </c>
      <c r="B97" s="34" t="s">
        <v>30</v>
      </c>
      <c r="C97" s="35">
        <v>2.1458333333333334E-3</v>
      </c>
      <c r="D97" s="36">
        <v>185</v>
      </c>
      <c r="E97" s="35">
        <v>1.9502314814814816E-3</v>
      </c>
      <c r="F97" s="36">
        <v>164</v>
      </c>
      <c r="G97" s="37">
        <v>57.4</v>
      </c>
      <c r="H97" s="37">
        <v>27.5</v>
      </c>
      <c r="I97" s="36">
        <v>50</v>
      </c>
      <c r="J97" s="36">
        <v>29</v>
      </c>
      <c r="K97" s="36">
        <v>79</v>
      </c>
      <c r="L97" s="36">
        <v>122</v>
      </c>
      <c r="M97" s="69">
        <v>349</v>
      </c>
      <c r="Q97" s="7"/>
    </row>
    <row r="98" spans="1:17" s="11" customFormat="1" ht="16.5" customHeight="1">
      <c r="A98" s="42" t="s">
        <v>110</v>
      </c>
      <c r="B98" s="34" t="s">
        <v>36</v>
      </c>
      <c r="C98" s="35"/>
      <c r="D98" s="36"/>
      <c r="E98" s="35">
        <v>1.7939814814814815E-3</v>
      </c>
      <c r="F98" s="36">
        <v>199</v>
      </c>
      <c r="G98" s="37">
        <v>54.9</v>
      </c>
      <c r="H98" s="37">
        <v>27.5</v>
      </c>
      <c r="I98" s="36">
        <v>38</v>
      </c>
      <c r="J98" s="36">
        <v>62</v>
      </c>
      <c r="K98" s="36">
        <v>100</v>
      </c>
      <c r="L98" s="36">
        <v>140</v>
      </c>
      <c r="M98" s="69">
        <v>339</v>
      </c>
      <c r="Q98" s="7"/>
    </row>
    <row r="99" spans="1:17" s="11" customFormat="1" ht="16.5" customHeight="1">
      <c r="A99" s="33" t="s">
        <v>60</v>
      </c>
      <c r="B99" s="40" t="s">
        <v>61</v>
      </c>
      <c r="C99" s="35">
        <v>2.3206018518518519E-3</v>
      </c>
      <c r="D99" s="36">
        <v>166</v>
      </c>
      <c r="E99" s="35">
        <v>1.9270833333333334E-3</v>
      </c>
      <c r="F99" s="36">
        <v>169</v>
      </c>
      <c r="G99" s="37">
        <v>55</v>
      </c>
      <c r="H99" s="37">
        <v>27.5</v>
      </c>
      <c r="I99" s="36">
        <v>50</v>
      </c>
      <c r="J99" s="36">
        <v>42</v>
      </c>
      <c r="K99" s="36">
        <v>92</v>
      </c>
      <c r="L99" s="36">
        <v>134</v>
      </c>
      <c r="M99" s="69">
        <v>335</v>
      </c>
      <c r="Q99" s="7"/>
    </row>
    <row r="100" spans="1:17" s="11" customFormat="1" ht="16.5" customHeight="1">
      <c r="A100" s="41" t="s">
        <v>44</v>
      </c>
      <c r="B100" s="34" t="s">
        <v>36</v>
      </c>
      <c r="C100" s="35">
        <v>2.138888888888889E-3</v>
      </c>
      <c r="D100" s="36">
        <v>185</v>
      </c>
      <c r="E100" s="35">
        <v>2.0405092592592593E-3</v>
      </c>
      <c r="F100" s="36">
        <v>143</v>
      </c>
      <c r="G100" s="37">
        <v>73.2</v>
      </c>
      <c r="H100" s="37">
        <v>37.5</v>
      </c>
      <c r="I100" s="36">
        <v>31</v>
      </c>
      <c r="J100" s="36">
        <v>26</v>
      </c>
      <c r="K100" s="36">
        <v>57</v>
      </c>
      <c r="L100" s="36">
        <v>94</v>
      </c>
      <c r="M100" s="69">
        <v>328</v>
      </c>
      <c r="Q100" s="7"/>
    </row>
    <row r="101" spans="1:17" s="11" customFormat="1" ht="16.5" customHeight="1">
      <c r="A101" s="41" t="s">
        <v>99</v>
      </c>
      <c r="B101" s="34" t="s">
        <v>18</v>
      </c>
      <c r="C101" s="35">
        <v>2.1793981481481482E-3</v>
      </c>
      <c r="D101" s="36">
        <v>181</v>
      </c>
      <c r="E101" s="35">
        <v>2.0324074074074077E-3</v>
      </c>
      <c r="F101" s="36">
        <v>145</v>
      </c>
      <c r="G101" s="37">
        <v>54.2</v>
      </c>
      <c r="H101" s="37">
        <v>27.5</v>
      </c>
      <c r="I101" s="36">
        <v>50</v>
      </c>
      <c r="J101" s="36">
        <v>48</v>
      </c>
      <c r="K101" s="36">
        <v>98</v>
      </c>
      <c r="L101" s="36">
        <v>138</v>
      </c>
      <c r="M101" s="69">
        <v>326</v>
      </c>
      <c r="Q101" s="7"/>
    </row>
    <row r="102" spans="1:17" s="11" customFormat="1" ht="16.5" customHeight="1">
      <c r="A102" s="38" t="s">
        <v>14</v>
      </c>
      <c r="B102" s="40" t="s">
        <v>11</v>
      </c>
      <c r="C102" s="35">
        <v>2.2407407407407406E-3</v>
      </c>
      <c r="D102" s="36">
        <v>174</v>
      </c>
      <c r="E102" s="35">
        <v>2.0243055555555557E-3</v>
      </c>
      <c r="F102" s="36">
        <v>147</v>
      </c>
      <c r="G102" s="37">
        <v>65.3</v>
      </c>
      <c r="H102" s="37">
        <v>32.5</v>
      </c>
      <c r="I102" s="36">
        <v>41</v>
      </c>
      <c r="J102" s="36">
        <v>53</v>
      </c>
      <c r="K102" s="36">
        <v>94</v>
      </c>
      <c r="L102" s="36">
        <v>136</v>
      </c>
      <c r="M102" s="69">
        <v>321</v>
      </c>
      <c r="O102" s="7"/>
      <c r="P102" s="7"/>
      <c r="Q102" s="7"/>
    </row>
    <row r="103" spans="1:17" s="11" customFormat="1" ht="16.5" customHeight="1">
      <c r="A103" s="38" t="s">
        <v>96</v>
      </c>
      <c r="B103" s="40" t="s">
        <v>97</v>
      </c>
      <c r="C103" s="35">
        <v>2.2754629629629631E-3</v>
      </c>
      <c r="D103" s="36">
        <v>171</v>
      </c>
      <c r="E103" s="35">
        <v>2.0381944444444445E-3</v>
      </c>
      <c r="F103" s="36">
        <v>144</v>
      </c>
      <c r="G103" s="37">
        <v>48</v>
      </c>
      <c r="H103" s="37">
        <v>25</v>
      </c>
      <c r="I103" s="36">
        <v>44</v>
      </c>
      <c r="J103" s="36">
        <v>46</v>
      </c>
      <c r="K103" s="36">
        <v>90</v>
      </c>
      <c r="L103" s="36">
        <v>132</v>
      </c>
      <c r="M103" s="69">
        <v>315</v>
      </c>
      <c r="Q103" s="7"/>
    </row>
    <row r="104" spans="1:17" ht="16.5" customHeight="1">
      <c r="A104" s="33" t="s">
        <v>42</v>
      </c>
      <c r="B104" s="40" t="s">
        <v>36</v>
      </c>
      <c r="C104" s="35">
        <v>2.2106481481481478E-3</v>
      </c>
      <c r="D104" s="36">
        <v>177</v>
      </c>
      <c r="E104" s="35">
        <v>2.0659722222222221E-3</v>
      </c>
      <c r="F104" s="36">
        <v>138</v>
      </c>
      <c r="G104" s="37">
        <v>65.5</v>
      </c>
      <c r="H104" s="37">
        <v>32.5</v>
      </c>
      <c r="I104" s="36">
        <v>32</v>
      </c>
      <c r="J104" s="36">
        <v>51</v>
      </c>
      <c r="K104" s="36">
        <v>83</v>
      </c>
      <c r="L104" s="36">
        <v>127</v>
      </c>
      <c r="M104" s="69">
        <v>315</v>
      </c>
      <c r="Q104" s="2"/>
    </row>
    <row r="105" spans="1:17" ht="16.5" customHeight="1">
      <c r="A105" s="42" t="s">
        <v>57</v>
      </c>
      <c r="B105" s="34" t="s">
        <v>52</v>
      </c>
      <c r="C105" s="35">
        <v>2.3680555555555555E-3</v>
      </c>
      <c r="D105" s="36">
        <v>160</v>
      </c>
      <c r="E105" s="35">
        <v>1.9976851851851852E-3</v>
      </c>
      <c r="F105" s="36">
        <v>153</v>
      </c>
      <c r="G105" s="37">
        <v>49.5</v>
      </c>
      <c r="H105" s="37">
        <v>25</v>
      </c>
      <c r="I105" s="36">
        <v>59</v>
      </c>
      <c r="J105" s="36">
        <v>63</v>
      </c>
      <c r="K105" s="36">
        <v>122</v>
      </c>
      <c r="L105" s="36">
        <v>154</v>
      </c>
      <c r="M105" s="69">
        <v>314</v>
      </c>
      <c r="Q105" s="2"/>
    </row>
    <row r="106" spans="1:17" ht="16.5" customHeight="1">
      <c r="A106" s="42" t="s">
        <v>106</v>
      </c>
      <c r="B106" s="34" t="s">
        <v>28</v>
      </c>
      <c r="C106" s="35">
        <v>2.3715277777777775E-3</v>
      </c>
      <c r="D106" s="36">
        <v>160</v>
      </c>
      <c r="E106" s="35">
        <v>2.0243055555555557E-3</v>
      </c>
      <c r="F106" s="36">
        <v>147</v>
      </c>
      <c r="G106" s="37">
        <v>54.9</v>
      </c>
      <c r="H106" s="37">
        <v>27.5</v>
      </c>
      <c r="I106" s="36">
        <v>33</v>
      </c>
      <c r="J106" s="36">
        <v>50</v>
      </c>
      <c r="K106" s="36">
        <v>83</v>
      </c>
      <c r="L106" s="36">
        <v>127</v>
      </c>
      <c r="M106" s="69">
        <v>307</v>
      </c>
      <c r="Q106" s="2"/>
    </row>
    <row r="107" spans="1:17" ht="16.5" customHeight="1">
      <c r="A107" s="33" t="s">
        <v>133</v>
      </c>
      <c r="B107" s="40" t="s">
        <v>79</v>
      </c>
      <c r="C107" s="35">
        <v>3.1469907407407406E-3</v>
      </c>
      <c r="D107" s="36">
        <v>83</v>
      </c>
      <c r="E107" s="35">
        <v>2.0300925925925925E-3</v>
      </c>
      <c r="F107" s="36">
        <v>146</v>
      </c>
      <c r="G107" s="37">
        <v>43.4</v>
      </c>
      <c r="H107" s="37">
        <v>22.5</v>
      </c>
      <c r="I107" s="36">
        <v>54</v>
      </c>
      <c r="J107" s="36">
        <v>56</v>
      </c>
      <c r="K107" s="36">
        <v>110</v>
      </c>
      <c r="L107" s="36">
        <v>147</v>
      </c>
      <c r="M107" s="69">
        <v>293</v>
      </c>
      <c r="Q107" s="2"/>
    </row>
    <row r="108" spans="1:17" ht="16.5" customHeight="1">
      <c r="A108" s="41" t="s">
        <v>131</v>
      </c>
      <c r="B108" s="34" t="s">
        <v>84</v>
      </c>
      <c r="C108" s="35">
        <v>2.4745370370370372E-3</v>
      </c>
      <c r="D108" s="36">
        <v>148</v>
      </c>
      <c r="E108" s="35">
        <v>2.0474537037037037E-3</v>
      </c>
      <c r="F108" s="36">
        <v>142</v>
      </c>
      <c r="G108" s="37">
        <v>60</v>
      </c>
      <c r="H108" s="37">
        <v>30</v>
      </c>
      <c r="I108" s="36">
        <v>39</v>
      </c>
      <c r="J108" s="36">
        <v>37</v>
      </c>
      <c r="K108" s="36">
        <v>76</v>
      </c>
      <c r="L108" s="36">
        <v>120</v>
      </c>
      <c r="M108" s="69">
        <v>290</v>
      </c>
      <c r="Q108" s="2"/>
    </row>
    <row r="109" spans="1:17" ht="16.5" customHeight="1">
      <c r="A109" s="41" t="s">
        <v>122</v>
      </c>
      <c r="B109" s="34" t="s">
        <v>61</v>
      </c>
      <c r="C109" s="35">
        <v>2.5196759259259261E-3</v>
      </c>
      <c r="D109" s="36">
        <v>143</v>
      </c>
      <c r="E109" s="35">
        <v>2.0613425925925925E-3</v>
      </c>
      <c r="F109" s="36">
        <v>139</v>
      </c>
      <c r="G109" s="37">
        <v>53.9</v>
      </c>
      <c r="H109" s="37">
        <v>27.5</v>
      </c>
      <c r="I109" s="36">
        <v>33</v>
      </c>
      <c r="J109" s="36">
        <v>30</v>
      </c>
      <c r="K109" s="36">
        <v>63</v>
      </c>
      <c r="L109" s="36">
        <v>104</v>
      </c>
      <c r="M109" s="69">
        <v>282</v>
      </c>
      <c r="Q109" s="2"/>
    </row>
    <row r="110" spans="1:17" ht="16.5" customHeight="1">
      <c r="A110" s="38" t="s">
        <v>111</v>
      </c>
      <c r="B110" s="40" t="s">
        <v>36</v>
      </c>
      <c r="C110" s="35">
        <v>2.8067129629629635E-3</v>
      </c>
      <c r="D110" s="36">
        <v>114</v>
      </c>
      <c r="E110" s="35">
        <v>2.0787037037037037E-3</v>
      </c>
      <c r="F110" s="36">
        <v>135</v>
      </c>
      <c r="G110" s="37">
        <v>55.3</v>
      </c>
      <c r="H110" s="37">
        <v>27.5</v>
      </c>
      <c r="I110" s="36">
        <v>49</v>
      </c>
      <c r="J110" s="36">
        <v>60</v>
      </c>
      <c r="K110" s="36">
        <v>109</v>
      </c>
      <c r="L110" s="36">
        <v>146</v>
      </c>
      <c r="M110" s="69">
        <v>281</v>
      </c>
      <c r="O110" s="2"/>
      <c r="P110" s="2"/>
      <c r="Q110" s="2"/>
    </row>
    <row r="111" spans="1:17" ht="16.5" customHeight="1" thickBot="1">
      <c r="A111" s="80" t="s">
        <v>127</v>
      </c>
      <c r="B111" s="59" t="s">
        <v>52</v>
      </c>
      <c r="C111" s="60">
        <v>2.4537037037037036E-3</v>
      </c>
      <c r="D111" s="61">
        <v>151</v>
      </c>
      <c r="E111" s="60">
        <v>2.1331018518518517E-3</v>
      </c>
      <c r="F111" s="61">
        <v>122</v>
      </c>
      <c r="G111" s="62">
        <v>64.3</v>
      </c>
      <c r="H111" s="62">
        <v>32.5</v>
      </c>
      <c r="I111" s="61">
        <v>21</v>
      </c>
      <c r="J111" s="61">
        <v>25</v>
      </c>
      <c r="K111" s="61">
        <v>46</v>
      </c>
      <c r="L111" s="61">
        <v>72</v>
      </c>
      <c r="M111" s="70">
        <v>273</v>
      </c>
      <c r="Q111" s="2"/>
    </row>
    <row r="112" spans="1:17" ht="16.5" customHeight="1" thickBot="1">
      <c r="A112" s="177" t="s">
        <v>102</v>
      </c>
      <c r="B112" s="178" t="s">
        <v>103</v>
      </c>
      <c r="C112" s="65">
        <v>2.9375000000000004E-3</v>
      </c>
      <c r="D112" s="55">
        <v>102</v>
      </c>
      <c r="E112" s="65">
        <v>2E-3</v>
      </c>
      <c r="F112" s="55">
        <v>153</v>
      </c>
      <c r="G112" s="66">
        <v>61.4</v>
      </c>
      <c r="H112" s="66">
        <v>30</v>
      </c>
      <c r="I112" s="55">
        <v>34</v>
      </c>
      <c r="J112" s="55">
        <v>34</v>
      </c>
      <c r="K112" s="55">
        <v>68</v>
      </c>
      <c r="L112" s="55">
        <v>110</v>
      </c>
      <c r="M112" s="71">
        <v>263</v>
      </c>
      <c r="Q112" s="2"/>
    </row>
    <row r="113" spans="1:17" s="9" customFormat="1" ht="16.5" customHeight="1">
      <c r="A113" s="20"/>
      <c r="B113" s="21"/>
      <c r="C113" s="19"/>
      <c r="D113" s="19"/>
      <c r="E113" s="22"/>
      <c r="F113" s="19"/>
      <c r="G113" s="23"/>
      <c r="H113" s="23"/>
      <c r="I113" s="19"/>
      <c r="J113" s="19"/>
      <c r="K113" s="19"/>
      <c r="L113" s="19"/>
      <c r="M113" s="19"/>
      <c r="Q113" s="7"/>
    </row>
    <row r="114" spans="1:17" ht="16.5" customHeight="1"/>
    <row r="115" spans="1:17" ht="16.5" customHeight="1"/>
    <row r="116" spans="1:17" ht="16.5" customHeight="1"/>
    <row r="117" spans="1:17" ht="16.5" customHeight="1"/>
    <row r="118" spans="1:17" ht="16.5" customHeight="1"/>
    <row r="119" spans="1:17" ht="16.5" customHeight="1"/>
    <row r="120" spans="1:17" ht="16.5" customHeight="1"/>
    <row r="121" spans="1:17" ht="16.5" customHeight="1"/>
    <row r="122" spans="1:17" ht="16.5" customHeight="1"/>
    <row r="123" spans="1:17" ht="16.5" customHeight="1"/>
    <row r="124" spans="1:17" ht="16.5" customHeight="1"/>
    <row r="125" spans="1:17" ht="16.5" customHeight="1"/>
    <row r="126" spans="1:17" ht="16.5" customHeight="1"/>
    <row r="127" spans="1:17" ht="16.5" customHeight="1"/>
    <row r="128" spans="1:17" ht="16.5" customHeight="1"/>
  </sheetData>
  <sortState ref="A5:M7">
    <sortCondition descending="1" ref="M5:M7"/>
  </sortState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8"/>
  <sheetViews>
    <sheetView zoomScale="80" zoomScaleNormal="80" workbookViewId="0">
      <selection activeCell="B16" sqref="B16"/>
    </sheetView>
  </sheetViews>
  <sheetFormatPr defaultRowHeight="15"/>
  <cols>
    <col min="2" max="2" width="23.42578125" customWidth="1"/>
    <col min="5" max="5" width="26.7109375" customWidth="1"/>
  </cols>
  <sheetData>
    <row r="1" spans="2:6">
      <c r="B1" s="8" t="s">
        <v>88</v>
      </c>
      <c r="C1" s="7"/>
      <c r="D1" s="7"/>
      <c r="E1" s="7"/>
      <c r="F1" s="7"/>
    </row>
    <row r="2" spans="2:6" ht="15.75" thickBot="1">
      <c r="B2" s="7"/>
      <c r="C2" s="7"/>
      <c r="D2" s="7"/>
      <c r="E2" s="7"/>
      <c r="F2" s="7"/>
    </row>
    <row r="3" spans="2:6" ht="15.75" thickBot="1">
      <c r="B3" s="86" t="s">
        <v>14</v>
      </c>
      <c r="C3" s="87" t="s">
        <v>11</v>
      </c>
      <c r="D3" s="88"/>
      <c r="E3" s="89" t="s">
        <v>22</v>
      </c>
      <c r="F3" s="90" t="s">
        <v>23</v>
      </c>
    </row>
    <row r="4" spans="2:6" ht="15.75" thickBot="1">
      <c r="B4" s="91" t="s">
        <v>13</v>
      </c>
      <c r="C4" s="92" t="s">
        <v>11</v>
      </c>
      <c r="D4" s="88"/>
      <c r="E4" s="93" t="s">
        <v>96</v>
      </c>
      <c r="F4" s="94" t="s">
        <v>97</v>
      </c>
    </row>
    <row r="5" spans="2:6">
      <c r="B5" s="95" t="s">
        <v>20</v>
      </c>
      <c r="C5" s="96" t="s">
        <v>18</v>
      </c>
      <c r="D5" s="88"/>
      <c r="E5" s="97" t="s">
        <v>98</v>
      </c>
      <c r="F5" s="98" t="s">
        <v>26</v>
      </c>
    </row>
    <row r="6" spans="2:6" ht="15.75" thickBot="1">
      <c r="B6" s="99" t="s">
        <v>99</v>
      </c>
      <c r="C6" s="100" t="s">
        <v>18</v>
      </c>
      <c r="D6" s="88"/>
      <c r="E6" s="165" t="s">
        <v>100</v>
      </c>
      <c r="F6" s="130" t="s">
        <v>26</v>
      </c>
    </row>
    <row r="7" spans="2:6" ht="15.75" thickBot="1">
      <c r="B7" s="101" t="s">
        <v>101</v>
      </c>
      <c r="C7" s="102" t="s">
        <v>18</v>
      </c>
      <c r="D7" s="88"/>
      <c r="E7" s="113" t="s">
        <v>29</v>
      </c>
      <c r="F7" s="114" t="s">
        <v>30</v>
      </c>
    </row>
    <row r="8" spans="2:6" ht="15.75" thickBot="1">
      <c r="B8" s="104" t="s">
        <v>19</v>
      </c>
      <c r="C8" s="105" t="s">
        <v>18</v>
      </c>
      <c r="D8" s="88"/>
      <c r="E8" s="116" t="s">
        <v>32</v>
      </c>
      <c r="F8" s="117" t="s">
        <v>33</v>
      </c>
    </row>
    <row r="9" spans="2:6" ht="15.75" thickBot="1">
      <c r="B9" s="107" t="s">
        <v>21</v>
      </c>
      <c r="C9" s="103" t="s">
        <v>18</v>
      </c>
      <c r="D9" s="88"/>
      <c r="E9" s="118" t="s">
        <v>109</v>
      </c>
      <c r="F9" s="96" t="s">
        <v>36</v>
      </c>
    </row>
    <row r="10" spans="2:6" ht="15.75" thickBot="1">
      <c r="B10" s="108" t="s">
        <v>24</v>
      </c>
      <c r="C10" s="109" t="s">
        <v>25</v>
      </c>
      <c r="D10" s="88"/>
      <c r="E10" s="115" t="s">
        <v>110</v>
      </c>
      <c r="F10" s="102" t="s">
        <v>36</v>
      </c>
    </row>
    <row r="11" spans="2:6">
      <c r="B11" s="111" t="s">
        <v>106</v>
      </c>
      <c r="C11" s="112" t="s">
        <v>28</v>
      </c>
      <c r="D11" s="88"/>
      <c r="E11" s="99" t="s">
        <v>111</v>
      </c>
      <c r="F11" s="100" t="s">
        <v>36</v>
      </c>
    </row>
    <row r="12" spans="2:6">
      <c r="B12" s="115" t="s">
        <v>107</v>
      </c>
      <c r="C12" s="102" t="s">
        <v>28</v>
      </c>
      <c r="D12" s="88"/>
      <c r="E12" s="123" t="s">
        <v>44</v>
      </c>
      <c r="F12" s="120" t="s">
        <v>36</v>
      </c>
    </row>
    <row r="13" spans="2:6">
      <c r="B13" s="99" t="s">
        <v>108</v>
      </c>
      <c r="C13" s="100" t="s">
        <v>28</v>
      </c>
      <c r="D13" s="88"/>
      <c r="E13" s="123" t="s">
        <v>35</v>
      </c>
      <c r="F13" s="120" t="s">
        <v>36</v>
      </c>
    </row>
    <row r="14" spans="2:6">
      <c r="B14" s="119" t="s">
        <v>27</v>
      </c>
      <c r="C14" s="120" t="s">
        <v>28</v>
      </c>
      <c r="D14" s="88"/>
      <c r="E14" s="99" t="s">
        <v>113</v>
      </c>
      <c r="F14" s="100" t="s">
        <v>36</v>
      </c>
    </row>
    <row r="15" spans="2:6">
      <c r="B15" s="121" t="s">
        <v>31</v>
      </c>
      <c r="C15" s="120" t="s">
        <v>28</v>
      </c>
      <c r="D15" s="88"/>
      <c r="E15" s="123" t="s">
        <v>42</v>
      </c>
      <c r="F15" s="120" t="s">
        <v>36</v>
      </c>
    </row>
    <row r="16" spans="2:6">
      <c r="B16" s="122" t="s">
        <v>34</v>
      </c>
      <c r="C16" s="120" t="s">
        <v>28</v>
      </c>
      <c r="D16" s="88"/>
      <c r="E16" s="115" t="s">
        <v>115</v>
      </c>
      <c r="F16" s="102" t="s">
        <v>36</v>
      </c>
    </row>
    <row r="17" spans="2:6" ht="15.75" thickBot="1">
      <c r="B17" s="124" t="s">
        <v>37</v>
      </c>
      <c r="C17" s="125" t="s">
        <v>28</v>
      </c>
      <c r="D17" s="88"/>
      <c r="E17" s="123" t="s">
        <v>41</v>
      </c>
      <c r="F17" s="120" t="s">
        <v>36</v>
      </c>
    </row>
    <row r="18" spans="2:6">
      <c r="B18" s="126" t="s">
        <v>112</v>
      </c>
      <c r="C18" s="106" t="s">
        <v>40</v>
      </c>
      <c r="D18" s="88"/>
      <c r="E18" s="129" t="s">
        <v>38</v>
      </c>
      <c r="F18" s="120" t="s">
        <v>36</v>
      </c>
    </row>
    <row r="19" spans="2:6">
      <c r="B19" s="127" t="s">
        <v>39</v>
      </c>
      <c r="C19" s="120" t="s">
        <v>40</v>
      </c>
      <c r="D19" s="88"/>
      <c r="E19" s="115" t="s">
        <v>116</v>
      </c>
      <c r="F19" s="102" t="s">
        <v>36</v>
      </c>
    </row>
    <row r="20" spans="2:6">
      <c r="B20" s="115" t="s">
        <v>114</v>
      </c>
      <c r="C20" s="102" t="s">
        <v>40</v>
      </c>
      <c r="D20" s="88"/>
      <c r="E20" s="133" t="s">
        <v>47</v>
      </c>
      <c r="F20" s="120" t="s">
        <v>36</v>
      </c>
    </row>
    <row r="21" spans="2:6" ht="15.75" thickBot="1">
      <c r="B21" s="128" t="s">
        <v>43</v>
      </c>
      <c r="C21" s="92" t="s">
        <v>40</v>
      </c>
      <c r="D21" s="88"/>
      <c r="E21" s="136" t="s">
        <v>50</v>
      </c>
      <c r="F21" s="103" t="s">
        <v>36</v>
      </c>
    </row>
    <row r="22" spans="2:6" ht="15.75" thickBot="1">
      <c r="B22" s="164" t="s">
        <v>45</v>
      </c>
      <c r="C22" s="114" t="s">
        <v>46</v>
      </c>
      <c r="D22" s="88"/>
      <c r="E22" s="139" t="s">
        <v>57</v>
      </c>
      <c r="F22" s="132" t="s">
        <v>52</v>
      </c>
    </row>
    <row r="23" spans="2:6">
      <c r="B23" s="131" t="s">
        <v>48</v>
      </c>
      <c r="C23" s="132" t="s">
        <v>49</v>
      </c>
      <c r="D23" s="88"/>
      <c r="E23" s="101" t="s">
        <v>120</v>
      </c>
      <c r="F23" s="100" t="s">
        <v>52</v>
      </c>
    </row>
    <row r="24" spans="2:6">
      <c r="B24" s="119" t="s">
        <v>51</v>
      </c>
      <c r="C24" s="120" t="s">
        <v>49</v>
      </c>
      <c r="D24" s="88"/>
      <c r="E24" s="142" t="s">
        <v>121</v>
      </c>
      <c r="F24" s="102" t="s">
        <v>52</v>
      </c>
    </row>
    <row r="25" spans="2:6">
      <c r="B25" s="134" t="s">
        <v>55</v>
      </c>
      <c r="C25" s="135" t="s">
        <v>49</v>
      </c>
      <c r="D25" s="88"/>
      <c r="E25" s="142" t="s">
        <v>123</v>
      </c>
      <c r="F25" s="102" t="s">
        <v>52</v>
      </c>
    </row>
    <row r="26" spans="2:6" ht="15.75" thickBot="1">
      <c r="B26" s="137" t="s">
        <v>117</v>
      </c>
      <c r="C26" s="138" t="s">
        <v>49</v>
      </c>
      <c r="D26" s="88"/>
      <c r="E26" s="144" t="s">
        <v>56</v>
      </c>
      <c r="F26" s="145" t="s">
        <v>52</v>
      </c>
    </row>
    <row r="27" spans="2:6" ht="15.75" thickBot="1">
      <c r="B27" s="140" t="s">
        <v>118</v>
      </c>
      <c r="C27" s="114" t="s">
        <v>119</v>
      </c>
      <c r="D27" s="88"/>
      <c r="E27" s="123" t="s">
        <v>58</v>
      </c>
      <c r="F27" s="145" t="s">
        <v>52</v>
      </c>
    </row>
    <row r="28" spans="2:6">
      <c r="B28" s="141" t="s">
        <v>60</v>
      </c>
      <c r="C28" s="132" t="s">
        <v>61</v>
      </c>
      <c r="D28" s="88"/>
      <c r="E28" s="129" t="s">
        <v>53</v>
      </c>
      <c r="F28" s="147" t="s">
        <v>52</v>
      </c>
    </row>
    <row r="29" spans="2:6" ht="15.75" thickBot="1">
      <c r="B29" s="101" t="s">
        <v>122</v>
      </c>
      <c r="C29" s="100" t="s">
        <v>61</v>
      </c>
      <c r="D29" s="88"/>
      <c r="E29" s="148" t="s">
        <v>127</v>
      </c>
      <c r="F29" s="110" t="s">
        <v>52</v>
      </c>
    </row>
    <row r="30" spans="2:6" ht="15.75" thickBot="1">
      <c r="B30" s="143" t="s">
        <v>62</v>
      </c>
      <c r="C30" s="92" t="s">
        <v>61</v>
      </c>
      <c r="D30" s="88"/>
      <c r="E30" s="149" t="s">
        <v>128</v>
      </c>
      <c r="F30" s="150" t="s">
        <v>59</v>
      </c>
    </row>
    <row r="31" spans="2:6">
      <c r="B31" s="95" t="s">
        <v>65</v>
      </c>
      <c r="C31" s="96" t="s">
        <v>66</v>
      </c>
      <c r="D31" s="88"/>
      <c r="E31" s="152" t="s">
        <v>63</v>
      </c>
      <c r="F31" s="132" t="s">
        <v>64</v>
      </c>
    </row>
    <row r="32" spans="2:6" ht="15.75" thickBot="1">
      <c r="B32" s="146" t="s">
        <v>71</v>
      </c>
      <c r="C32" s="120" t="s">
        <v>66</v>
      </c>
      <c r="D32" s="88"/>
      <c r="E32" s="153" t="s">
        <v>68</v>
      </c>
      <c r="F32" s="92" t="s">
        <v>64</v>
      </c>
    </row>
    <row r="33" spans="2:6">
      <c r="B33" s="99" t="s">
        <v>126</v>
      </c>
      <c r="C33" s="100" t="s">
        <v>66</v>
      </c>
      <c r="D33" s="88"/>
      <c r="E33" s="154" t="s">
        <v>130</v>
      </c>
      <c r="F33" s="98" t="s">
        <v>70</v>
      </c>
    </row>
    <row r="34" spans="2:6">
      <c r="B34" s="127" t="s">
        <v>139</v>
      </c>
      <c r="C34" s="120" t="s">
        <v>66</v>
      </c>
      <c r="D34" s="88"/>
      <c r="E34" s="155" t="s">
        <v>69</v>
      </c>
      <c r="F34" s="120" t="s">
        <v>70</v>
      </c>
    </row>
    <row r="35" spans="2:6">
      <c r="B35" s="127" t="s">
        <v>75</v>
      </c>
      <c r="C35" s="120" t="s">
        <v>66</v>
      </c>
      <c r="D35" s="88"/>
      <c r="E35" s="123" t="s">
        <v>72</v>
      </c>
      <c r="F35" s="120" t="s">
        <v>70</v>
      </c>
    </row>
    <row r="36" spans="2:6" ht="15.75" thickBot="1">
      <c r="B36" s="151" t="s">
        <v>80</v>
      </c>
      <c r="C36" s="120" t="s">
        <v>66</v>
      </c>
      <c r="D36" s="88"/>
      <c r="E36" s="159" t="s">
        <v>74</v>
      </c>
      <c r="F36" s="103" t="s">
        <v>70</v>
      </c>
    </row>
    <row r="37" spans="2:6">
      <c r="B37" s="101" t="s">
        <v>129</v>
      </c>
      <c r="C37" s="100" t="s">
        <v>66</v>
      </c>
      <c r="D37" s="88"/>
      <c r="E37" s="160" t="s">
        <v>133</v>
      </c>
      <c r="F37" s="161" t="s">
        <v>79</v>
      </c>
    </row>
    <row r="38" spans="2:6">
      <c r="B38" s="146" t="s">
        <v>76</v>
      </c>
      <c r="C38" s="120" t="s">
        <v>66</v>
      </c>
      <c r="D38" s="88"/>
      <c r="E38" s="151" t="s">
        <v>78</v>
      </c>
      <c r="F38" s="120" t="s">
        <v>79</v>
      </c>
    </row>
    <row r="39" spans="2:6" ht="15.75" thickBot="1">
      <c r="B39" s="107" t="s">
        <v>77</v>
      </c>
      <c r="C39" s="103" t="s">
        <v>66</v>
      </c>
      <c r="D39" s="88"/>
      <c r="E39" s="194" t="s">
        <v>81</v>
      </c>
      <c r="F39" s="103" t="s">
        <v>79</v>
      </c>
    </row>
    <row r="40" spans="2:6">
      <c r="B40" s="156" t="s">
        <v>131</v>
      </c>
      <c r="C40" s="157" t="s">
        <v>12</v>
      </c>
      <c r="D40" s="88"/>
    </row>
    <row r="41" spans="2:6" ht="15.75" thickBot="1">
      <c r="B41" s="158" t="s">
        <v>132</v>
      </c>
      <c r="C41" s="110" t="s">
        <v>12</v>
      </c>
      <c r="D41" s="88"/>
    </row>
    <row r="42" spans="2:6">
      <c r="B42" s="86" t="s">
        <v>15</v>
      </c>
      <c r="C42" s="87" t="s">
        <v>16</v>
      </c>
      <c r="D42" s="88"/>
    </row>
    <row r="43" spans="2:6" ht="15.75" thickBot="1">
      <c r="B43" s="107" t="s">
        <v>17</v>
      </c>
      <c r="C43" s="103" t="s">
        <v>16</v>
      </c>
      <c r="D43" s="88"/>
    </row>
    <row r="44" spans="2:6" ht="15.75" thickBot="1">
      <c r="B44" s="162" t="s">
        <v>134</v>
      </c>
      <c r="C44" s="163" t="s">
        <v>135</v>
      </c>
      <c r="D44" s="88"/>
    </row>
    <row r="45" spans="2:6">
      <c r="B45" s="88"/>
      <c r="C45" s="88"/>
      <c r="D45" s="88"/>
    </row>
    <row r="46" spans="2:6">
      <c r="D46" s="88"/>
    </row>
    <row r="47" spans="2:6">
      <c r="D47" s="88"/>
    </row>
    <row r="48" spans="2:6">
      <c r="D48" s="8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poradí BĚH</vt:lpstr>
      <vt:lpstr>VYSLEDKY</vt:lpstr>
      <vt:lpstr>KDO SPLNIL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2014-11-10T20:04:30Z</cp:lastPrinted>
  <dcterms:created xsi:type="dcterms:W3CDTF">2013-11-08T20:51:11Z</dcterms:created>
  <dcterms:modified xsi:type="dcterms:W3CDTF">2014-11-12T14:46:41Z</dcterms:modified>
</cp:coreProperties>
</file>