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15" windowHeight="7485"/>
  </bookViews>
  <sheets>
    <sheet name="VYSLEDKY" sheetId="4" r:id="rId1"/>
    <sheet name="KDO SPLNIL" sheetId="5" r:id="rId2"/>
    <sheet name="data" sheetId="3" r:id="rId3"/>
    <sheet name="beh poradi" sheetId="2" r:id="rId4"/>
  </sheets>
  <calcPr calcId="125725"/>
</workbook>
</file>

<file path=xl/calcChain.xml><?xml version="1.0" encoding="utf-8"?>
<calcChain xmlns="http://schemas.openxmlformats.org/spreadsheetml/2006/main">
  <c r="M10" i="4"/>
  <c r="M86" i="3"/>
  <c r="M85"/>
  <c r="M90"/>
  <c r="M84"/>
  <c r="M93"/>
  <c r="M91"/>
  <c r="M88"/>
  <c r="M87"/>
  <c r="M81"/>
  <c r="M82"/>
  <c r="M70"/>
  <c r="M74"/>
  <c r="M77"/>
  <c r="M80"/>
  <c r="M72"/>
  <c r="M75"/>
  <c r="M76"/>
  <c r="M78"/>
  <c r="M89"/>
  <c r="M73"/>
  <c r="M79"/>
  <c r="M62"/>
  <c r="M67"/>
  <c r="M63"/>
  <c r="M66"/>
  <c r="M68"/>
  <c r="M65"/>
  <c r="M58"/>
  <c r="M60"/>
  <c r="M59"/>
  <c r="M57"/>
  <c r="M50"/>
  <c r="M51"/>
  <c r="M46"/>
  <c r="M52"/>
  <c r="M55"/>
  <c r="M47"/>
  <c r="M54"/>
  <c r="M36"/>
  <c r="M37"/>
  <c r="M42"/>
  <c r="M44"/>
  <c r="M43"/>
  <c r="M41"/>
  <c r="M35"/>
  <c r="M21"/>
  <c r="M26"/>
  <c r="M23"/>
  <c r="M24"/>
  <c r="M27"/>
  <c r="M29"/>
  <c r="M31"/>
  <c r="M22"/>
  <c r="M25"/>
  <c r="M30"/>
  <c r="M33"/>
  <c r="M20"/>
  <c r="M12"/>
  <c r="M11"/>
  <c r="M13"/>
  <c r="M14"/>
  <c r="M15"/>
  <c r="M16"/>
  <c r="M17"/>
  <c r="M10"/>
  <c r="M5"/>
  <c r="M28"/>
  <c r="M3"/>
  <c r="M32"/>
  <c r="M92"/>
  <c r="M48"/>
  <c r="M64"/>
  <c r="M49"/>
  <c r="M19"/>
  <c r="M2"/>
  <c r="M4"/>
  <c r="M7"/>
  <c r="M8"/>
  <c r="M61"/>
  <c r="M53"/>
  <c r="M38"/>
  <c r="M83"/>
  <c r="M39"/>
  <c r="M71"/>
  <c r="K64"/>
  <c r="K57"/>
  <c r="K49"/>
  <c r="K48"/>
  <c r="K81"/>
  <c r="K65"/>
  <c r="K51"/>
  <c r="K59"/>
  <c r="K89"/>
  <c r="K37"/>
  <c r="K90"/>
  <c r="K13"/>
  <c r="K46"/>
  <c r="K54"/>
  <c r="K67"/>
  <c r="K43"/>
  <c r="K12"/>
  <c r="K78"/>
  <c r="K63"/>
  <c r="K86"/>
  <c r="K35"/>
  <c r="K55"/>
  <c r="K32"/>
  <c r="K92"/>
  <c r="K25"/>
  <c r="K93"/>
  <c r="K26"/>
  <c r="K75"/>
  <c r="K87"/>
  <c r="K11"/>
  <c r="K74"/>
  <c r="K3"/>
  <c r="K29"/>
  <c r="K76"/>
  <c r="K28"/>
  <c r="K84"/>
  <c r="K17"/>
  <c r="K27"/>
  <c r="K31"/>
  <c r="K66"/>
  <c r="K58"/>
  <c r="K40"/>
  <c r="K42"/>
  <c r="K38"/>
  <c r="K61"/>
  <c r="K62"/>
  <c r="K79"/>
  <c r="K15"/>
  <c r="K10"/>
  <c r="K41"/>
  <c r="K60"/>
  <c r="K77"/>
  <c r="K14"/>
  <c r="K39"/>
  <c r="K36"/>
  <c r="K82"/>
  <c r="K53"/>
  <c r="K47"/>
  <c r="K52"/>
  <c r="K4"/>
  <c r="K73"/>
  <c r="K72"/>
  <c r="K8"/>
  <c r="K50"/>
  <c r="K83"/>
  <c r="K71"/>
  <c r="K7"/>
  <c r="K5"/>
  <c r="K85"/>
  <c r="K68"/>
  <c r="K22"/>
  <c r="K70"/>
  <c r="K2"/>
  <c r="K16"/>
  <c r="K24"/>
  <c r="K19"/>
  <c r="K88"/>
  <c r="K30"/>
  <c r="K80"/>
  <c r="K91"/>
  <c r="K23"/>
  <c r="K33"/>
  <c r="K44"/>
</calcChain>
</file>

<file path=xl/sharedStrings.xml><?xml version="1.0" encoding="utf-8"?>
<sst xmlns="http://schemas.openxmlformats.org/spreadsheetml/2006/main" count="799" uniqueCount="137">
  <si>
    <t>Kotěrová Ludmila 98</t>
  </si>
  <si>
    <t>Mílová Kateřina 00</t>
  </si>
  <si>
    <t>Reichová Michaela 00</t>
  </si>
  <si>
    <t>Háza Hynek 99</t>
  </si>
  <si>
    <t>Kinclová Sofie 00</t>
  </si>
  <si>
    <t>Boháčová Ivana 00</t>
  </si>
  <si>
    <t>Zárubová Kateřina 01</t>
  </si>
  <si>
    <t>Součková Natálie 01</t>
  </si>
  <si>
    <t>Langmayerová Lenka 00</t>
  </si>
  <si>
    <t>Vorel Jan 00</t>
  </si>
  <si>
    <t>Urban Hynek 98</t>
  </si>
  <si>
    <t>Sobíšek Tomáš 01</t>
  </si>
  <si>
    <t>Vodičková Barbora 00</t>
  </si>
  <si>
    <t>Marková Nela Marie 00</t>
  </si>
  <si>
    <t>Brabec Jakub 01</t>
  </si>
  <si>
    <t>Čeřovský Michal 98</t>
  </si>
  <si>
    <t>Zadražil Lukáš 99</t>
  </si>
  <si>
    <t>Mašek Ondřej 00</t>
  </si>
  <si>
    <t>Sobíšek Martin 98</t>
  </si>
  <si>
    <t>Voronič Michal 00</t>
  </si>
  <si>
    <t>Franěk Lukáš 99</t>
  </si>
  <si>
    <t>Hrabal Antonín 99</t>
  </si>
  <si>
    <t>Štemberková Zuzana 99</t>
  </si>
  <si>
    <t>Janda Filip 99</t>
  </si>
  <si>
    <t>Vejvodová Kristýna 00</t>
  </si>
  <si>
    <t>Buzková Tereza 98</t>
  </si>
  <si>
    <t>Balane Daniel 00</t>
  </si>
  <si>
    <t>Smrček Ludvík 98</t>
  </si>
  <si>
    <t>Mareš Mikuláš 00</t>
  </si>
  <si>
    <t>Plaček Matyáš 00</t>
  </si>
  <si>
    <t>Dolejší Jan 00</t>
  </si>
  <si>
    <t>Kukačka Vilém 00</t>
  </si>
  <si>
    <t>Toupal Patrik 01</t>
  </si>
  <si>
    <t>Vonešová Adéla 99</t>
  </si>
  <si>
    <t>Holenka Adam 99</t>
  </si>
  <si>
    <t>Volák David 99</t>
  </si>
  <si>
    <t>Fuksa Petr 98</t>
  </si>
  <si>
    <t>Černohousová Monika 01</t>
  </si>
  <si>
    <t>Kořínek Daniel 98</t>
  </si>
  <si>
    <t>Černý Jakub 98</t>
  </si>
  <si>
    <t>Rábová Kateřina 01</t>
  </si>
  <si>
    <t>Čapka Jan 00</t>
  </si>
  <si>
    <t>Vít Petr 01</t>
  </si>
  <si>
    <t>Řáhová Denisa</t>
  </si>
  <si>
    <t>Reichová Magdalena 01</t>
  </si>
  <si>
    <t>Verner Ondřej 01</t>
  </si>
  <si>
    <t>Večerka Martin 01</t>
  </si>
  <si>
    <t xml:space="preserve">Kučera Jakub 01 </t>
  </si>
  <si>
    <t>Dvořák Jakub 01</t>
  </si>
  <si>
    <t>Novotný Radim 01</t>
  </si>
  <si>
    <t>Burda Vojtěch 01</t>
  </si>
  <si>
    <t>Hovorka Michal 01</t>
  </si>
  <si>
    <t>Házová Adéla 02</t>
  </si>
  <si>
    <t>Štursa Otakar 02</t>
  </si>
  <si>
    <t>Havlová Kristýna 01</t>
  </si>
  <si>
    <t>Bláhová Tereza 01</t>
  </si>
  <si>
    <t>Doktorová Sabina 01</t>
  </si>
  <si>
    <t>Fridrych Tomáš 00</t>
  </si>
  <si>
    <t>Novotný Lukáš 01</t>
  </si>
  <si>
    <t>Remuta Jakub 02</t>
  </si>
  <si>
    <t>Šindelář Jakub</t>
  </si>
  <si>
    <t>Počta Jan 99</t>
  </si>
  <si>
    <t>Müller Roman 01</t>
  </si>
  <si>
    <t>Minařík Jiří 02</t>
  </si>
  <si>
    <t>Bokoč Matyáš 01</t>
  </si>
  <si>
    <t>Záhorová Lucie 98</t>
  </si>
  <si>
    <t xml:space="preserve">Sobíšková Štěpánka 01 </t>
  </si>
  <si>
    <t>Záhora Josef 01</t>
  </si>
  <si>
    <t>Galádová Barbora 02</t>
  </si>
  <si>
    <t>Procházka Jakub 99</t>
  </si>
  <si>
    <t>Krameš Vladimír 99</t>
  </si>
  <si>
    <t>Bartůněk Vojtěch 00</t>
  </si>
  <si>
    <t>Svobodová Natalie 01</t>
  </si>
  <si>
    <t>Bacílek Lukáš 02</t>
  </si>
  <si>
    <t>Nováček Vojtěch 01</t>
  </si>
  <si>
    <t>Dřímalková Adéla 01</t>
  </si>
  <si>
    <t>Janík David 98</t>
  </si>
  <si>
    <t>Betlachová Eliška 98</t>
  </si>
  <si>
    <t>Zalubil Jiří 00</t>
  </si>
  <si>
    <t>Betlachová Barbora 01</t>
  </si>
  <si>
    <t>Prokop Michael 01</t>
  </si>
  <si>
    <t>Dědič Tomislav 02</t>
  </si>
  <si>
    <t>Stejskal Jakub</t>
  </si>
  <si>
    <t>Kulich Michal 01</t>
  </si>
  <si>
    <t>Novotný Vojtěch 02</t>
  </si>
  <si>
    <t>hmotnost</t>
  </si>
  <si>
    <t>SEZ</t>
  </si>
  <si>
    <t>DEC</t>
  </si>
  <si>
    <t>KKO</t>
  </si>
  <si>
    <t>CER</t>
  </si>
  <si>
    <t>SHK</t>
  </si>
  <si>
    <t>TSE</t>
  </si>
  <si>
    <t>NYM</t>
  </si>
  <si>
    <t>JAB</t>
  </si>
  <si>
    <t>POD</t>
  </si>
  <si>
    <t>PDM</t>
  </si>
  <si>
    <t>LIT</t>
  </si>
  <si>
    <t>PRV</t>
  </si>
  <si>
    <t>USK</t>
  </si>
  <si>
    <t>SPA</t>
  </si>
  <si>
    <t>KVS</t>
  </si>
  <si>
    <t>ZAM</t>
  </si>
  <si>
    <t>CHO</t>
  </si>
  <si>
    <t>PIS</t>
  </si>
  <si>
    <t>TYN</t>
  </si>
  <si>
    <t>KOJ</t>
  </si>
  <si>
    <t>ONV</t>
  </si>
  <si>
    <t>UNL</t>
  </si>
  <si>
    <t>KAD</t>
  </si>
  <si>
    <t>MOD</t>
  </si>
  <si>
    <t>PPL</t>
  </si>
  <si>
    <t>SOP</t>
  </si>
  <si>
    <t>jméno a ročník narození</t>
  </si>
  <si>
    <t>oddíl</t>
  </si>
  <si>
    <t>plav.čas</t>
  </si>
  <si>
    <t>plav.body</t>
  </si>
  <si>
    <t>běh čas</t>
  </si>
  <si>
    <t>běh body</t>
  </si>
  <si>
    <t>činka kg</t>
  </si>
  <si>
    <t>bench op.</t>
  </si>
  <si>
    <t>přítah op.</t>
  </si>
  <si>
    <t>posil.op.</t>
  </si>
  <si>
    <t>posil.b.</t>
  </si>
  <si>
    <t>celk.b.</t>
  </si>
  <si>
    <t>800m</t>
  </si>
  <si>
    <t>1500m</t>
  </si>
  <si>
    <t>Řáhová Denisa 01</t>
  </si>
  <si>
    <t>JUNIOŘI NAR. 1998</t>
  </si>
  <si>
    <t>JUNIORKY NAR.1998</t>
  </si>
  <si>
    <t>Výsledky obecných testů SCM 7.11. / 8.11. 2015</t>
  </si>
  <si>
    <t>JUNIOŘI NAR.1999</t>
  </si>
  <si>
    <t>DOROSTENCI NAR. 2000</t>
  </si>
  <si>
    <t>CHLAPCI NAR. 2001-2002</t>
  </si>
  <si>
    <t>JUNIORKY NAR.1999</t>
  </si>
  <si>
    <t>DOROSTENKY NAR.2000</t>
  </si>
  <si>
    <t>DÍVKY NAR. 2001-2002</t>
  </si>
  <si>
    <t>Seznam závodníků, kteří prošli 2.kolem výběru do SCM 2016 k 8.11.2015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</si>
</sst>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;@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86">
    <xf numFmtId="0" fontId="0" fillId="0" borderId="0" xfId="0"/>
    <xf numFmtId="0" fontId="4" fillId="0" borderId="0" xfId="2"/>
    <xf numFmtId="0" fontId="3" fillId="0" borderId="1" xfId="2" applyNumberFormat="1" applyFont="1" applyFill="1" applyBorder="1" applyAlignment="1">
      <alignment horizontal="left"/>
    </xf>
    <xf numFmtId="0" fontId="4" fillId="0" borderId="0" xfId="2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0" fontId="3" fillId="0" borderId="1" xfId="2" applyNumberFormat="1" applyFont="1" applyFill="1" applyBorder="1" applyAlignment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7" fillId="0" borderId="0" xfId="2" applyFont="1"/>
    <xf numFmtId="0" fontId="3" fillId="0" borderId="0" xfId="2" applyFont="1"/>
    <xf numFmtId="47" fontId="3" fillId="0" borderId="1" xfId="2" applyNumberFormat="1" applyFont="1" applyFill="1" applyBorder="1" applyAlignment="1">
      <alignment horizontal="center"/>
    </xf>
    <xf numFmtId="47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6" xfId="0" applyNumberFormat="1" applyFont="1" applyBorder="1" applyAlignment="1">
      <alignment horizontal="left"/>
    </xf>
    <xf numFmtId="0" fontId="10" fillId="0" borderId="7" xfId="0" applyNumberFormat="1" applyFont="1" applyBorder="1" applyAlignment="1">
      <alignment horizontal="center"/>
    </xf>
    <xf numFmtId="0" fontId="11" fillId="0" borderId="6" xfId="0" applyNumberFormat="1" applyFont="1" applyBorder="1" applyAlignment="1"/>
    <xf numFmtId="0" fontId="11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/>
    <xf numFmtId="0" fontId="10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center"/>
    </xf>
    <xf numFmtId="0" fontId="11" fillId="0" borderId="14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1" fillId="0" borderId="16" xfId="0" applyNumberFormat="1" applyFont="1" applyFill="1" applyBorder="1" applyAlignment="1">
      <alignment horizontal="left"/>
    </xf>
    <xf numFmtId="0" fontId="10" fillId="0" borderId="17" xfId="0" applyNumberFormat="1" applyFont="1" applyFill="1" applyBorder="1" applyAlignment="1">
      <alignment horizontal="center"/>
    </xf>
    <xf numFmtId="0" fontId="11" fillId="0" borderId="8" xfId="0" applyNumberFormat="1" applyFont="1" applyBorder="1" applyAlignment="1"/>
    <xf numFmtId="0" fontId="11" fillId="0" borderId="8" xfId="0" applyFont="1" applyBorder="1" applyAlignment="1"/>
    <xf numFmtId="0" fontId="11" fillId="0" borderId="8" xfId="0" applyFont="1" applyBorder="1" applyAlignment="1">
      <alignment horizontal="left"/>
    </xf>
    <xf numFmtId="0" fontId="11" fillId="0" borderId="14" xfId="0" applyNumberFormat="1" applyFont="1" applyBorder="1" applyAlignment="1"/>
    <xf numFmtId="0" fontId="10" fillId="0" borderId="15" xfId="0" applyNumberFormat="1" applyFont="1" applyBorder="1" applyAlignment="1">
      <alignment horizontal="center"/>
    </xf>
    <xf numFmtId="0" fontId="11" fillId="0" borderId="8" xfId="0" applyFont="1" applyBorder="1"/>
    <xf numFmtId="0" fontId="10" fillId="0" borderId="9" xfId="0" applyFont="1" applyBorder="1" applyAlignment="1">
      <alignment horizontal="center"/>
    </xf>
    <xf numFmtId="0" fontId="9" fillId="0" borderId="16" xfId="0" applyFont="1" applyBorder="1"/>
    <xf numFmtId="0" fontId="3" fillId="0" borderId="17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12" xfId="0" applyNumberFormat="1" applyFont="1" applyBorder="1" applyAlignment="1"/>
    <xf numFmtId="0" fontId="11" fillId="0" borderId="14" xfId="0" applyNumberFormat="1" applyFont="1" applyBorder="1" applyAlignment="1">
      <alignment horizontal="left"/>
    </xf>
    <xf numFmtId="0" fontId="11" fillId="0" borderId="10" xfId="0" applyFont="1" applyBorder="1"/>
    <xf numFmtId="0" fontId="10" fillId="0" borderId="11" xfId="0" applyFont="1" applyBorder="1" applyAlignment="1">
      <alignment horizontal="center"/>
    </xf>
    <xf numFmtId="0" fontId="12" fillId="0" borderId="8" xfId="0" applyNumberFormat="1" applyFont="1" applyBorder="1" applyAlignment="1"/>
    <xf numFmtId="0" fontId="12" fillId="0" borderId="6" xfId="0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1" fillId="0" borderId="3" xfId="0" applyNumberFormat="1" applyFont="1" applyBorder="1" applyAlignment="1"/>
    <xf numFmtId="0" fontId="11" fillId="0" borderId="16" xfId="0" applyNumberFormat="1" applyFont="1" applyBorder="1" applyAlignment="1">
      <alignment horizontal="left"/>
    </xf>
    <xf numFmtId="0" fontId="11" fillId="0" borderId="8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center"/>
    </xf>
    <xf numFmtId="0" fontId="11" fillId="0" borderId="12" xfId="0" applyFont="1" applyBorder="1"/>
    <xf numFmtId="0" fontId="10" fillId="0" borderId="13" xfId="0" applyFont="1" applyBorder="1" applyAlignment="1">
      <alignment horizontal="center"/>
    </xf>
    <xf numFmtId="0" fontId="12" fillId="0" borderId="6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0" fontId="11" fillId="0" borderId="16" xfId="0" applyNumberFormat="1" applyFont="1" applyBorder="1" applyAlignment="1"/>
    <xf numFmtId="0" fontId="11" fillId="0" borderId="14" xfId="0" applyFont="1" applyBorder="1" applyAlignment="1"/>
    <xf numFmtId="0" fontId="11" fillId="0" borderId="16" xfId="0" applyFont="1" applyBorder="1"/>
    <xf numFmtId="0" fontId="10" fillId="0" borderId="17" xfId="0" applyFont="1" applyBorder="1" applyAlignment="1">
      <alignment horizontal="center"/>
    </xf>
    <xf numFmtId="0" fontId="12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center"/>
    </xf>
    <xf numFmtId="0" fontId="11" fillId="0" borderId="3" xfId="0" applyFont="1" applyBorder="1"/>
    <xf numFmtId="0" fontId="10" fillId="0" borderId="5" xfId="0" applyFont="1" applyBorder="1" applyAlignment="1">
      <alignment horizontal="center"/>
    </xf>
    <xf numFmtId="0" fontId="9" fillId="0" borderId="8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47" fontId="1" fillId="0" borderId="1" xfId="0" applyNumberFormat="1" applyFont="1" applyFill="1" applyBorder="1" applyAlignment="1">
      <alignment horizontal="center"/>
    </xf>
    <xf numFmtId="0" fontId="3" fillId="4" borderId="1" xfId="2" applyNumberFormat="1" applyFont="1" applyFill="1" applyBorder="1" applyAlignment="1"/>
    <xf numFmtId="0" fontId="3" fillId="4" borderId="1" xfId="2" applyNumberFormat="1" applyFont="1" applyFill="1" applyBorder="1" applyAlignment="1">
      <alignment horizontal="center"/>
    </xf>
    <xf numFmtId="47" fontId="1" fillId="4" borderId="1" xfId="0" applyNumberFormat="1" applyFont="1" applyFill="1" applyBorder="1" applyAlignment="1">
      <alignment horizontal="center"/>
    </xf>
    <xf numFmtId="0" fontId="3" fillId="0" borderId="0" xfId="0" applyFont="1"/>
    <xf numFmtId="0" fontId="14" fillId="0" borderId="0" xfId="0" applyFont="1" applyBorder="1"/>
    <xf numFmtId="0" fontId="15" fillId="0" borderId="0" xfId="0" applyFont="1" applyFill="1" applyBorder="1"/>
    <xf numFmtId="0" fontId="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7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3" fillId="0" borderId="0" xfId="1"/>
    <xf numFmtId="0" fontId="5" fillId="2" borderId="18" xfId="1" applyNumberFormat="1" applyFont="1" applyFill="1" applyBorder="1" applyAlignment="1">
      <alignment horizontal="center" vertical="center"/>
    </xf>
    <xf numFmtId="47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47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left" vertical="center"/>
    </xf>
    <xf numFmtId="0" fontId="5" fillId="2" borderId="14" xfId="1" applyNumberFormat="1" applyFont="1" applyFill="1" applyBorder="1" applyAlignment="1">
      <alignment vertical="center"/>
    </xf>
    <xf numFmtId="0" fontId="5" fillId="2" borderId="19" xfId="1" applyNumberFormat="1" applyFont="1" applyFill="1" applyBorder="1" applyAlignment="1">
      <alignment horizontal="center" vertical="center"/>
    </xf>
    <xf numFmtId="47" fontId="5" fillId="2" borderId="19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horizontal="center" vertical="center"/>
    </xf>
    <xf numFmtId="47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2" borderId="8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47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center" vertical="center"/>
    </xf>
    <xf numFmtId="47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/>
    <xf numFmtId="0" fontId="5" fillId="2" borderId="6" xfId="1" applyNumberFormat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12" xfId="1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/>
    </xf>
    <xf numFmtId="0" fontId="5" fillId="2" borderId="16" xfId="1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2" xfId="1" applyFont="1" applyFill="1" applyBorder="1" applyAlignment="1">
      <alignment vertical="center"/>
    </xf>
    <xf numFmtId="0" fontId="5" fillId="2" borderId="20" xfId="1" applyFont="1" applyFill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2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/>
    <xf numFmtId="0" fontId="0" fillId="0" borderId="0" xfId="0" applyFill="1"/>
    <xf numFmtId="0" fontId="5" fillId="2" borderId="21" xfId="0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5" fillId="2" borderId="14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6" borderId="1" xfId="2" applyFont="1" applyFill="1" applyBorder="1" applyAlignment="1">
      <alignment horizontal="center"/>
    </xf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5" fillId="2" borderId="21" xfId="1" applyNumberFormat="1" applyFont="1" applyFill="1" applyBorder="1" applyAlignment="1">
      <alignment horizontal="left" vertical="center"/>
    </xf>
    <xf numFmtId="0" fontId="5" fillId="2" borderId="22" xfId="1" applyNumberFormat="1" applyFont="1" applyFill="1" applyBorder="1" applyAlignment="1">
      <alignment horizontal="center" vertical="center"/>
    </xf>
    <xf numFmtId="47" fontId="5" fillId="2" borderId="22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2" borderId="14" xfId="1" applyFont="1" applyFill="1" applyBorder="1" applyAlignment="1">
      <alignment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24" xfId="1" applyNumberFormat="1" applyFont="1" applyFill="1" applyBorder="1" applyAlignment="1">
      <alignment vertical="center"/>
    </xf>
    <xf numFmtId="0" fontId="5" fillId="2" borderId="25" xfId="1" applyNumberFormat="1" applyFont="1" applyFill="1" applyBorder="1" applyAlignment="1">
      <alignment horizontal="center" vertical="center"/>
    </xf>
    <xf numFmtId="47" fontId="5" fillId="2" borderId="25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="90" zoomScaleNormal="90" workbookViewId="0">
      <selection activeCell="N17" sqref="N17"/>
    </sheetView>
  </sheetViews>
  <sheetFormatPr defaultRowHeight="15"/>
  <cols>
    <col min="1" max="1" width="23.5703125" customWidth="1"/>
    <col min="2" max="2" width="7" customWidth="1"/>
    <col min="3" max="6" width="9.5703125" customWidth="1"/>
    <col min="8" max="8" width="7.5703125" customWidth="1"/>
    <col min="9" max="10" width="9.5703125" customWidth="1"/>
    <col min="11" max="11" width="8.140625" customWidth="1"/>
    <col min="12" max="12" width="8.7109375" customWidth="1"/>
  </cols>
  <sheetData>
    <row r="1" spans="1:17" ht="20.25">
      <c r="A1" s="184" t="s">
        <v>129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80"/>
      <c r="N1" s="80"/>
      <c r="O1" s="80"/>
      <c r="P1" s="80"/>
    </row>
    <row r="2" spans="1:17" ht="16.5" customHeight="1">
      <c r="A2" s="107"/>
      <c r="B2" s="83"/>
      <c r="C2" s="85"/>
      <c r="D2" s="84"/>
      <c r="E2" s="85"/>
      <c r="F2" s="84"/>
      <c r="G2" s="86"/>
      <c r="H2" s="86"/>
      <c r="I2" s="84"/>
      <c r="J2" s="84"/>
      <c r="K2" s="84"/>
      <c r="L2" s="84"/>
      <c r="M2" s="84"/>
      <c r="Q2" s="87"/>
    </row>
    <row r="3" spans="1:17" ht="16.5" customHeight="1" thickBot="1">
      <c r="A3" s="126" t="s">
        <v>132</v>
      </c>
      <c r="B3" s="83"/>
      <c r="C3" s="85"/>
      <c r="D3" s="84"/>
      <c r="E3" s="85"/>
      <c r="F3" s="84"/>
      <c r="G3" s="86"/>
      <c r="H3" s="86"/>
      <c r="I3" s="84"/>
      <c r="J3" s="84"/>
      <c r="K3" s="84"/>
      <c r="L3" s="84"/>
      <c r="M3" s="84"/>
    </row>
    <row r="4" spans="1:17" ht="16.5" customHeight="1" thickBot="1">
      <c r="A4" s="10" t="s">
        <v>112</v>
      </c>
      <c r="B4" s="11" t="s">
        <v>113</v>
      </c>
      <c r="C4" s="11" t="s">
        <v>114</v>
      </c>
      <c r="D4" s="11" t="s">
        <v>115</v>
      </c>
      <c r="E4" s="11" t="s">
        <v>116</v>
      </c>
      <c r="F4" s="11" t="s">
        <v>117</v>
      </c>
      <c r="G4" s="12" t="s">
        <v>85</v>
      </c>
      <c r="H4" s="12" t="s">
        <v>118</v>
      </c>
      <c r="I4" s="11" t="s">
        <v>119</v>
      </c>
      <c r="J4" s="11" t="s">
        <v>120</v>
      </c>
      <c r="K4" s="11" t="s">
        <v>121</v>
      </c>
      <c r="L4" s="11" t="s">
        <v>122</v>
      </c>
      <c r="M4" s="130" t="s">
        <v>123</v>
      </c>
      <c r="Q4" s="87"/>
    </row>
    <row r="5" spans="1:17" ht="16.5" customHeight="1">
      <c r="A5" s="131" t="s">
        <v>11</v>
      </c>
      <c r="B5" s="108" t="s">
        <v>99</v>
      </c>
      <c r="C5" s="109">
        <v>2.0243055555555557E-3</v>
      </c>
      <c r="D5" s="110">
        <v>178</v>
      </c>
      <c r="E5" s="109">
        <v>3.2002314814814814E-3</v>
      </c>
      <c r="F5" s="110">
        <v>211</v>
      </c>
      <c r="G5" s="111">
        <v>58.9</v>
      </c>
      <c r="H5" s="111">
        <v>30</v>
      </c>
      <c r="I5" s="110">
        <v>76</v>
      </c>
      <c r="J5" s="110">
        <v>68</v>
      </c>
      <c r="K5" s="110">
        <v>144</v>
      </c>
      <c r="L5" s="132">
        <v>166</v>
      </c>
      <c r="M5" s="112">
        <v>389</v>
      </c>
      <c r="Q5" s="87"/>
    </row>
    <row r="6" spans="1:17" ht="16.5" customHeight="1">
      <c r="A6" s="100" t="s">
        <v>42</v>
      </c>
      <c r="B6" s="114" t="s">
        <v>110</v>
      </c>
      <c r="C6" s="95">
        <v>1.8981481481481482E-3</v>
      </c>
      <c r="D6" s="96">
        <v>193</v>
      </c>
      <c r="E6" s="96">
        <v>3.6539351851851854E-3</v>
      </c>
      <c r="F6" s="96">
        <v>155</v>
      </c>
      <c r="G6" s="97">
        <v>62</v>
      </c>
      <c r="H6" s="97">
        <v>30</v>
      </c>
      <c r="I6" s="96">
        <v>77</v>
      </c>
      <c r="J6" s="96">
        <v>57</v>
      </c>
      <c r="K6" s="96">
        <v>134</v>
      </c>
      <c r="L6" s="96">
        <v>161</v>
      </c>
      <c r="M6" s="99">
        <v>354</v>
      </c>
    </row>
    <row r="7" spans="1:17" ht="16.5" customHeight="1">
      <c r="A7" s="93" t="s">
        <v>14</v>
      </c>
      <c r="B7" s="133" t="s">
        <v>99</v>
      </c>
      <c r="C7" s="95">
        <v>2.1053240740740741E-3</v>
      </c>
      <c r="D7" s="96">
        <v>169</v>
      </c>
      <c r="E7" s="95">
        <v>3.4340277777777776E-3</v>
      </c>
      <c r="F7" s="96">
        <v>182</v>
      </c>
      <c r="G7" s="97">
        <v>63.6</v>
      </c>
      <c r="H7" s="97">
        <v>32.5</v>
      </c>
      <c r="I7" s="96">
        <v>65</v>
      </c>
      <c r="J7" s="96">
        <v>64</v>
      </c>
      <c r="K7" s="96">
        <v>129</v>
      </c>
      <c r="L7" s="96">
        <v>158</v>
      </c>
      <c r="M7" s="99">
        <v>351</v>
      </c>
    </row>
    <row r="8" spans="1:17" ht="16.5" customHeight="1">
      <c r="A8" s="100" t="s">
        <v>67</v>
      </c>
      <c r="B8" s="94" t="s">
        <v>109</v>
      </c>
      <c r="C8" s="95">
        <v>2.193287037037037E-3</v>
      </c>
      <c r="D8" s="96">
        <v>158</v>
      </c>
      <c r="E8" s="95">
        <v>3.3807870370370367E-3</v>
      </c>
      <c r="F8" s="96">
        <v>189</v>
      </c>
      <c r="G8" s="97">
        <v>63.9</v>
      </c>
      <c r="H8" s="97">
        <v>32.5</v>
      </c>
      <c r="I8" s="96">
        <v>51</v>
      </c>
      <c r="J8" s="96">
        <v>58</v>
      </c>
      <c r="K8" s="96">
        <v>109</v>
      </c>
      <c r="L8" s="96">
        <v>146</v>
      </c>
      <c r="M8" s="99">
        <v>347</v>
      </c>
    </row>
    <row r="9" spans="1:17">
      <c r="A9" s="113" t="s">
        <v>83</v>
      </c>
      <c r="B9" s="114" t="s">
        <v>94</v>
      </c>
      <c r="C9" s="95">
        <v>2.0300925925925925E-3</v>
      </c>
      <c r="D9" s="96">
        <v>177</v>
      </c>
      <c r="E9" s="95">
        <v>3.6111111111111114E-3</v>
      </c>
      <c r="F9" s="96">
        <v>161</v>
      </c>
      <c r="G9" s="97">
        <v>57.4</v>
      </c>
      <c r="H9" s="97">
        <v>27.5</v>
      </c>
      <c r="I9" s="96">
        <v>61</v>
      </c>
      <c r="J9" s="96">
        <v>54</v>
      </c>
      <c r="K9" s="96">
        <v>115</v>
      </c>
      <c r="L9" s="96">
        <v>150</v>
      </c>
      <c r="M9" s="99">
        <v>338</v>
      </c>
    </row>
    <row r="10" spans="1:17" ht="16.5" customHeight="1">
      <c r="A10" s="113" t="s">
        <v>80</v>
      </c>
      <c r="B10" s="114" t="s">
        <v>95</v>
      </c>
      <c r="C10" s="134">
        <v>2.0185185185185184E-3</v>
      </c>
      <c r="D10" s="96">
        <v>178</v>
      </c>
      <c r="E10" s="95">
        <v>3.7939814814814811E-3</v>
      </c>
      <c r="F10" s="96">
        <v>138</v>
      </c>
      <c r="G10" s="97">
        <v>69.7</v>
      </c>
      <c r="H10" s="97">
        <v>35</v>
      </c>
      <c r="I10" s="96">
        <v>68</v>
      </c>
      <c r="J10" s="96">
        <v>63</v>
      </c>
      <c r="K10" s="96">
        <v>131</v>
      </c>
      <c r="L10" s="96">
        <v>159</v>
      </c>
      <c r="M10" s="99">
        <f>L10+D10</f>
        <v>337</v>
      </c>
    </row>
    <row r="11" spans="1:17">
      <c r="A11" s="113" t="s">
        <v>84</v>
      </c>
      <c r="B11" s="114" t="s">
        <v>94</v>
      </c>
      <c r="C11" s="95">
        <v>2.138888888888889E-3</v>
      </c>
      <c r="D11" s="96">
        <v>165</v>
      </c>
      <c r="E11" s="95">
        <v>3.5370370370370369E-3</v>
      </c>
      <c r="F11" s="96">
        <v>170</v>
      </c>
      <c r="G11" s="97">
        <v>59</v>
      </c>
      <c r="H11" s="97">
        <v>30</v>
      </c>
      <c r="I11" s="96">
        <v>61</v>
      </c>
      <c r="J11" s="96">
        <v>49</v>
      </c>
      <c r="K11" s="96">
        <v>110</v>
      </c>
      <c r="L11" s="96">
        <v>147</v>
      </c>
      <c r="M11" s="99">
        <v>335</v>
      </c>
    </row>
    <row r="12" spans="1:17">
      <c r="A12" s="113" t="s">
        <v>46</v>
      </c>
      <c r="B12" s="94" t="s">
        <v>97</v>
      </c>
      <c r="C12" s="95">
        <v>2.1412037037037038E-3</v>
      </c>
      <c r="D12" s="96">
        <v>164</v>
      </c>
      <c r="E12" s="95">
        <v>3.5439814814814817E-3</v>
      </c>
      <c r="F12" s="96">
        <v>169</v>
      </c>
      <c r="G12" s="97">
        <v>55.4</v>
      </c>
      <c r="H12" s="97">
        <v>27.5</v>
      </c>
      <c r="I12" s="96">
        <v>57</v>
      </c>
      <c r="J12" s="96">
        <v>58</v>
      </c>
      <c r="K12" s="96">
        <v>115</v>
      </c>
      <c r="L12" s="96">
        <v>150</v>
      </c>
      <c r="M12" s="99">
        <v>333</v>
      </c>
    </row>
    <row r="13" spans="1:17">
      <c r="A13" s="128" t="s">
        <v>63</v>
      </c>
      <c r="B13" s="94" t="s">
        <v>105</v>
      </c>
      <c r="C13" s="95">
        <v>2.0648148148148149E-3</v>
      </c>
      <c r="D13" s="96">
        <v>173</v>
      </c>
      <c r="E13" s="95">
        <v>3.6736111111111114E-3</v>
      </c>
      <c r="F13" s="96">
        <v>153</v>
      </c>
      <c r="G13" s="97">
        <v>68.400000000000006</v>
      </c>
      <c r="H13" s="97">
        <v>35</v>
      </c>
      <c r="I13" s="96">
        <v>44</v>
      </c>
      <c r="J13" s="96">
        <v>41</v>
      </c>
      <c r="K13" s="96">
        <v>85</v>
      </c>
      <c r="L13" s="96">
        <v>128</v>
      </c>
      <c r="M13" s="99">
        <v>326</v>
      </c>
    </row>
    <row r="14" spans="1:17">
      <c r="A14" s="113" t="s">
        <v>50</v>
      </c>
      <c r="B14" s="114" t="s">
        <v>86</v>
      </c>
      <c r="C14" s="95">
        <v>2.1562499999999997E-3</v>
      </c>
      <c r="D14" s="96">
        <v>162</v>
      </c>
      <c r="E14" s="95">
        <v>3.5983796296296298E-3</v>
      </c>
      <c r="F14" s="96">
        <v>162</v>
      </c>
      <c r="G14" s="97">
        <v>67.2</v>
      </c>
      <c r="H14" s="97">
        <v>32.5</v>
      </c>
      <c r="I14" s="96">
        <v>39</v>
      </c>
      <c r="J14" s="96">
        <v>47</v>
      </c>
      <c r="K14" s="96">
        <v>86</v>
      </c>
      <c r="L14" s="96">
        <v>129</v>
      </c>
      <c r="M14" s="99">
        <v>324</v>
      </c>
    </row>
    <row r="15" spans="1:17">
      <c r="A15" s="113" t="s">
        <v>62</v>
      </c>
      <c r="B15" s="94" t="s">
        <v>108</v>
      </c>
      <c r="C15" s="95">
        <v>1.9907407407407408E-3</v>
      </c>
      <c r="D15" s="96">
        <v>182</v>
      </c>
      <c r="E15" s="95">
        <v>3.7824074074074075E-3</v>
      </c>
      <c r="F15" s="96">
        <v>139</v>
      </c>
      <c r="G15" s="97">
        <v>71.599999999999994</v>
      </c>
      <c r="H15" s="97">
        <v>35</v>
      </c>
      <c r="I15" s="96">
        <v>47</v>
      </c>
      <c r="J15" s="96">
        <v>40</v>
      </c>
      <c r="K15" s="96">
        <v>87</v>
      </c>
      <c r="L15" s="96">
        <v>130</v>
      </c>
      <c r="M15" s="99">
        <v>321</v>
      </c>
    </row>
    <row r="16" spans="1:17">
      <c r="A16" s="113" t="s">
        <v>64</v>
      </c>
      <c r="B16" s="114" t="s">
        <v>100</v>
      </c>
      <c r="C16" s="95">
        <v>2.0914351851851853E-3</v>
      </c>
      <c r="D16" s="96">
        <v>170</v>
      </c>
      <c r="E16" s="95">
        <v>3.7106481481481487E-3</v>
      </c>
      <c r="F16" s="96">
        <v>148</v>
      </c>
      <c r="G16" s="97">
        <v>53</v>
      </c>
      <c r="H16" s="97">
        <v>27.5</v>
      </c>
      <c r="I16" s="96">
        <v>40</v>
      </c>
      <c r="J16" s="96">
        <v>46</v>
      </c>
      <c r="K16" s="96">
        <v>86</v>
      </c>
      <c r="L16" s="96">
        <v>129</v>
      </c>
      <c r="M16" s="99">
        <v>318</v>
      </c>
    </row>
    <row r="17" spans="1:17">
      <c r="A17" s="100" t="s">
        <v>47</v>
      </c>
      <c r="B17" s="94" t="s">
        <v>87</v>
      </c>
      <c r="C17" s="95">
        <v>2.2418981481481482E-3</v>
      </c>
      <c r="D17" s="96">
        <v>152</v>
      </c>
      <c r="E17" s="95">
        <v>3.6724537037037038E-3</v>
      </c>
      <c r="F17" s="96">
        <v>153</v>
      </c>
      <c r="G17" s="97">
        <v>80.2</v>
      </c>
      <c r="H17" s="97">
        <v>40</v>
      </c>
      <c r="I17" s="96">
        <v>83</v>
      </c>
      <c r="J17" s="96">
        <v>60</v>
      </c>
      <c r="K17" s="96">
        <v>143</v>
      </c>
      <c r="L17" s="96">
        <v>165</v>
      </c>
      <c r="M17" s="99">
        <v>318</v>
      </c>
    </row>
    <row r="18" spans="1:17">
      <c r="A18" s="113" t="s">
        <v>59</v>
      </c>
      <c r="B18" s="114" t="s">
        <v>102</v>
      </c>
      <c r="C18" s="95">
        <v>2.2083333333333334E-3</v>
      </c>
      <c r="D18" s="96">
        <v>156</v>
      </c>
      <c r="E18" s="95">
        <v>3.6111111111111114E-3</v>
      </c>
      <c r="F18" s="96">
        <v>161</v>
      </c>
      <c r="G18" s="97">
        <v>65.7</v>
      </c>
      <c r="H18" s="97">
        <v>32.5</v>
      </c>
      <c r="I18" s="96">
        <v>54</v>
      </c>
      <c r="J18" s="96">
        <v>45</v>
      </c>
      <c r="K18" s="96">
        <v>99</v>
      </c>
      <c r="L18" s="96">
        <v>139</v>
      </c>
      <c r="M18" s="99">
        <v>317</v>
      </c>
    </row>
    <row r="19" spans="1:17">
      <c r="A19" s="113" t="s">
        <v>58</v>
      </c>
      <c r="B19" s="114" t="s">
        <v>111</v>
      </c>
      <c r="C19" s="95">
        <v>2.1990740740740742E-3</v>
      </c>
      <c r="D19" s="96">
        <v>157</v>
      </c>
      <c r="E19" s="95">
        <v>3.6712962962962962E-3</v>
      </c>
      <c r="F19" s="96">
        <v>153</v>
      </c>
      <c r="G19" s="97">
        <v>63.1</v>
      </c>
      <c r="H19" s="97">
        <v>32.5</v>
      </c>
      <c r="I19" s="96">
        <v>70</v>
      </c>
      <c r="J19" s="96">
        <v>61</v>
      </c>
      <c r="K19" s="96">
        <v>131</v>
      </c>
      <c r="L19" s="96">
        <v>159</v>
      </c>
      <c r="M19" s="99">
        <v>316</v>
      </c>
    </row>
    <row r="20" spans="1:17">
      <c r="A20" s="100" t="s">
        <v>32</v>
      </c>
      <c r="B20" s="94" t="s">
        <v>92</v>
      </c>
      <c r="C20" s="95">
        <v>2.7835648148148151E-3</v>
      </c>
      <c r="D20" s="96">
        <v>93</v>
      </c>
      <c r="E20" s="95">
        <v>3.7141203703703707E-3</v>
      </c>
      <c r="F20" s="96">
        <v>148</v>
      </c>
      <c r="G20" s="97">
        <v>53</v>
      </c>
      <c r="H20" s="97">
        <v>27.5</v>
      </c>
      <c r="I20" s="96">
        <v>81</v>
      </c>
      <c r="J20" s="96">
        <v>60</v>
      </c>
      <c r="K20" s="96">
        <v>141</v>
      </c>
      <c r="L20" s="96">
        <v>164</v>
      </c>
      <c r="M20" s="99">
        <v>312</v>
      </c>
    </row>
    <row r="21" spans="1:17">
      <c r="A21" s="113" t="s">
        <v>74</v>
      </c>
      <c r="B21" s="114" t="s">
        <v>104</v>
      </c>
      <c r="C21" s="134">
        <v>2.4560185185185184E-3</v>
      </c>
      <c r="D21" s="96">
        <v>127</v>
      </c>
      <c r="E21" s="95">
        <v>3.635416666666667E-3</v>
      </c>
      <c r="F21" s="96">
        <v>158</v>
      </c>
      <c r="G21" s="97">
        <v>60.8</v>
      </c>
      <c r="H21" s="97">
        <v>30</v>
      </c>
      <c r="I21" s="96">
        <v>61</v>
      </c>
      <c r="J21" s="96">
        <v>50</v>
      </c>
      <c r="K21" s="96">
        <v>111</v>
      </c>
      <c r="L21" s="96">
        <v>148</v>
      </c>
      <c r="M21" s="99">
        <v>306</v>
      </c>
    </row>
    <row r="22" spans="1:17">
      <c r="A22" s="113" t="s">
        <v>48</v>
      </c>
      <c r="B22" s="114" t="s">
        <v>86</v>
      </c>
      <c r="C22" s="134">
        <v>2.3993055555555556E-3</v>
      </c>
      <c r="D22" s="96">
        <v>133</v>
      </c>
      <c r="E22" s="95">
        <v>3.6018518518518522E-3</v>
      </c>
      <c r="F22" s="96">
        <v>162</v>
      </c>
      <c r="G22" s="97">
        <v>67</v>
      </c>
      <c r="H22" s="97">
        <v>32.5</v>
      </c>
      <c r="I22" s="96">
        <v>50</v>
      </c>
      <c r="J22" s="96">
        <v>51</v>
      </c>
      <c r="K22" s="96">
        <v>101</v>
      </c>
      <c r="L22" s="96">
        <v>141</v>
      </c>
      <c r="M22" s="99">
        <v>303</v>
      </c>
    </row>
    <row r="23" spans="1:17">
      <c r="A23" s="93" t="s">
        <v>49</v>
      </c>
      <c r="B23" s="114" t="s">
        <v>87</v>
      </c>
      <c r="C23" s="134">
        <v>2.3981481481481479E-3</v>
      </c>
      <c r="D23" s="96">
        <v>133</v>
      </c>
      <c r="E23" s="95">
        <v>3.7337962962962963E-3</v>
      </c>
      <c r="F23" s="96">
        <v>145</v>
      </c>
      <c r="G23" s="97">
        <v>58.9</v>
      </c>
      <c r="H23" s="97">
        <v>30</v>
      </c>
      <c r="I23" s="96">
        <v>64</v>
      </c>
      <c r="J23" s="96">
        <v>62</v>
      </c>
      <c r="K23" s="96">
        <v>126</v>
      </c>
      <c r="L23" s="96">
        <v>156</v>
      </c>
      <c r="M23" s="99">
        <v>301</v>
      </c>
    </row>
    <row r="24" spans="1:17">
      <c r="A24" s="128" t="s">
        <v>81</v>
      </c>
      <c r="B24" s="114" t="s">
        <v>103</v>
      </c>
      <c r="C24" s="134">
        <v>3.0057870370370373E-3</v>
      </c>
      <c r="D24" s="96">
        <v>73</v>
      </c>
      <c r="E24" s="95">
        <v>3.6921296296296298E-3</v>
      </c>
      <c r="F24" s="96">
        <v>151</v>
      </c>
      <c r="G24" s="97">
        <v>54.2</v>
      </c>
      <c r="H24" s="97">
        <v>27.5</v>
      </c>
      <c r="I24" s="96">
        <v>61</v>
      </c>
      <c r="J24" s="96">
        <v>55</v>
      </c>
      <c r="K24" s="96">
        <v>116</v>
      </c>
      <c r="L24" s="96">
        <v>150</v>
      </c>
      <c r="M24" s="99">
        <v>301</v>
      </c>
    </row>
    <row r="25" spans="1:17">
      <c r="A25" s="100" t="s">
        <v>51</v>
      </c>
      <c r="B25" s="94" t="s">
        <v>86</v>
      </c>
      <c r="C25" s="134">
        <v>2.1597222222222222E-3</v>
      </c>
      <c r="D25" s="96">
        <v>162</v>
      </c>
      <c r="E25" s="95">
        <v>3.7916666666666667E-3</v>
      </c>
      <c r="F25" s="96">
        <v>138</v>
      </c>
      <c r="G25" s="97">
        <v>72</v>
      </c>
      <c r="H25" s="97">
        <v>35</v>
      </c>
      <c r="I25" s="96">
        <v>38</v>
      </c>
      <c r="J25" s="96">
        <v>36</v>
      </c>
      <c r="K25" s="96">
        <v>74</v>
      </c>
      <c r="L25" s="96">
        <v>117</v>
      </c>
      <c r="M25" s="99">
        <v>300</v>
      </c>
    </row>
    <row r="26" spans="1:17" ht="16.5" customHeight="1" thickBot="1">
      <c r="A26" s="135" t="s">
        <v>45</v>
      </c>
      <c r="B26" s="136" t="s">
        <v>110</v>
      </c>
      <c r="C26" s="137">
        <v>2.9976851851851848E-3</v>
      </c>
      <c r="D26" s="117">
        <v>74</v>
      </c>
      <c r="E26" s="116">
        <v>3.6944444444444446E-3</v>
      </c>
      <c r="F26" s="117">
        <v>150</v>
      </c>
      <c r="G26" s="118">
        <v>51.9</v>
      </c>
      <c r="H26" s="118">
        <v>25</v>
      </c>
      <c r="I26" s="117">
        <v>46</v>
      </c>
      <c r="J26" s="117">
        <v>38</v>
      </c>
      <c r="K26" s="117">
        <v>84</v>
      </c>
      <c r="L26" s="117">
        <v>127</v>
      </c>
      <c r="M26" s="119">
        <v>277</v>
      </c>
    </row>
    <row r="27" spans="1:17" ht="16.5" customHeight="1">
      <c r="A27" s="138" t="s">
        <v>73</v>
      </c>
      <c r="B27" s="139" t="s">
        <v>92</v>
      </c>
      <c r="C27" s="89">
        <v>2.3495370370370371E-3</v>
      </c>
      <c r="D27" s="90">
        <v>139</v>
      </c>
      <c r="E27" s="89">
        <v>4.2916666666666667E-3</v>
      </c>
      <c r="F27" s="90">
        <v>77</v>
      </c>
      <c r="G27" s="91">
        <v>63.1</v>
      </c>
      <c r="H27" s="91">
        <v>32.5</v>
      </c>
      <c r="I27" s="90">
        <v>37</v>
      </c>
      <c r="J27" s="90">
        <v>40</v>
      </c>
      <c r="K27" s="90">
        <v>77</v>
      </c>
      <c r="L27" s="90">
        <v>121</v>
      </c>
      <c r="M27" s="140">
        <v>260</v>
      </c>
    </row>
    <row r="28" spans="1:17" ht="16.5" customHeight="1" thickBot="1">
      <c r="A28" s="173" t="s">
        <v>53</v>
      </c>
      <c r="B28" s="172" t="s">
        <v>86</v>
      </c>
      <c r="C28" s="103">
        <v>2.8784722222222219E-3</v>
      </c>
      <c r="D28" s="104">
        <v>84</v>
      </c>
      <c r="E28" s="103">
        <v>4.0937499999999993E-3</v>
      </c>
      <c r="F28" s="104">
        <v>101</v>
      </c>
      <c r="G28" s="105">
        <v>62.1</v>
      </c>
      <c r="H28" s="105">
        <v>30</v>
      </c>
      <c r="I28" s="104">
        <v>35</v>
      </c>
      <c r="J28" s="104">
        <v>37</v>
      </c>
      <c r="K28" s="104">
        <v>72</v>
      </c>
      <c r="L28" s="104">
        <v>115</v>
      </c>
      <c r="M28" s="141">
        <v>216</v>
      </c>
    </row>
    <row r="29" spans="1:17" ht="48" customHeight="1">
      <c r="A29" s="125"/>
      <c r="B29" s="83"/>
      <c r="C29" s="85"/>
      <c r="D29" s="84"/>
      <c r="E29" s="85"/>
      <c r="F29" s="84"/>
      <c r="G29" s="86"/>
      <c r="H29" s="86"/>
      <c r="I29" s="84"/>
      <c r="J29" s="84"/>
      <c r="K29" s="84"/>
      <c r="L29" s="84"/>
      <c r="M29" s="84"/>
    </row>
    <row r="30" spans="1:17" ht="16.5" customHeight="1" thickBot="1">
      <c r="A30" s="126" t="s">
        <v>131</v>
      </c>
      <c r="B30" s="83"/>
      <c r="C30" s="85"/>
      <c r="D30" s="84"/>
      <c r="E30" s="85"/>
      <c r="F30" s="84"/>
      <c r="G30" s="86"/>
      <c r="H30" s="86"/>
      <c r="I30" s="84"/>
      <c r="J30" s="84"/>
      <c r="K30" s="84"/>
      <c r="L30" s="84"/>
      <c r="M30" s="84"/>
    </row>
    <row r="31" spans="1:17" ht="16.5" customHeight="1" thickBot="1">
      <c r="A31" s="148" t="s">
        <v>112</v>
      </c>
      <c r="B31" s="149" t="s">
        <v>113</v>
      </c>
      <c r="C31" s="149" t="s">
        <v>114</v>
      </c>
      <c r="D31" s="149" t="s">
        <v>115</v>
      </c>
      <c r="E31" s="149" t="s">
        <v>116</v>
      </c>
      <c r="F31" s="149" t="s">
        <v>117</v>
      </c>
      <c r="G31" s="150" t="s">
        <v>85</v>
      </c>
      <c r="H31" s="150" t="s">
        <v>118</v>
      </c>
      <c r="I31" s="149" t="s">
        <v>119</v>
      </c>
      <c r="J31" s="149" t="s">
        <v>120</v>
      </c>
      <c r="K31" s="149" t="s">
        <v>121</v>
      </c>
      <c r="L31" s="149" t="s">
        <v>122</v>
      </c>
      <c r="M31" s="151" t="s">
        <v>123</v>
      </c>
      <c r="Q31" s="87"/>
    </row>
    <row r="32" spans="1:17" ht="16.5" customHeight="1">
      <c r="A32" s="127" t="s">
        <v>26</v>
      </c>
      <c r="B32" s="88" t="s">
        <v>91</v>
      </c>
      <c r="C32" s="89">
        <v>1.7488425925925926E-3</v>
      </c>
      <c r="D32" s="90">
        <v>204</v>
      </c>
      <c r="E32" s="89">
        <v>3.4513888888888888E-3</v>
      </c>
      <c r="F32" s="90">
        <v>168</v>
      </c>
      <c r="G32" s="91">
        <v>82</v>
      </c>
      <c r="H32" s="91">
        <v>40</v>
      </c>
      <c r="I32" s="90">
        <v>75</v>
      </c>
      <c r="J32" s="90">
        <v>64</v>
      </c>
      <c r="K32" s="90">
        <v>139</v>
      </c>
      <c r="L32" s="90">
        <v>153</v>
      </c>
      <c r="M32" s="92">
        <v>372</v>
      </c>
    </row>
    <row r="33" spans="1:17" ht="16.5" customHeight="1">
      <c r="A33" s="113" t="s">
        <v>9</v>
      </c>
      <c r="B33" s="94" t="s">
        <v>99</v>
      </c>
      <c r="C33" s="95">
        <v>2.0219907407407404E-3</v>
      </c>
      <c r="D33" s="96">
        <v>166</v>
      </c>
      <c r="E33" s="95">
        <v>3.351851851851852E-3</v>
      </c>
      <c r="F33" s="96">
        <v>180</v>
      </c>
      <c r="G33" s="97">
        <v>83</v>
      </c>
      <c r="H33" s="97">
        <v>42.5</v>
      </c>
      <c r="I33" s="96">
        <v>65</v>
      </c>
      <c r="J33" s="96">
        <v>64</v>
      </c>
      <c r="K33" s="96">
        <v>129</v>
      </c>
      <c r="L33" s="96">
        <v>148</v>
      </c>
      <c r="M33" s="99">
        <v>346</v>
      </c>
    </row>
    <row r="34" spans="1:17" ht="16.5" customHeight="1">
      <c r="A34" s="93" t="s">
        <v>41</v>
      </c>
      <c r="B34" s="94" t="s">
        <v>88</v>
      </c>
      <c r="C34" s="95">
        <v>1.9074074074074074E-3</v>
      </c>
      <c r="D34" s="96">
        <v>180</v>
      </c>
      <c r="E34" s="95">
        <v>3.5787037037037037E-3</v>
      </c>
      <c r="F34" s="96">
        <v>152</v>
      </c>
      <c r="G34" s="97">
        <v>77</v>
      </c>
      <c r="H34" s="97">
        <v>37.5</v>
      </c>
      <c r="I34" s="96">
        <v>56</v>
      </c>
      <c r="J34" s="96">
        <v>54</v>
      </c>
      <c r="K34" s="96">
        <v>110</v>
      </c>
      <c r="L34" s="98">
        <v>136</v>
      </c>
      <c r="M34" s="99">
        <v>332</v>
      </c>
    </row>
    <row r="35" spans="1:17" ht="16.5" customHeight="1">
      <c r="A35" s="128" t="s">
        <v>78</v>
      </c>
      <c r="B35" s="114" t="s">
        <v>106</v>
      </c>
      <c r="C35" s="95">
        <v>1.9467592592592592E-3</v>
      </c>
      <c r="D35" s="96">
        <v>175</v>
      </c>
      <c r="E35" s="95">
        <v>3.5474537037037037E-3</v>
      </c>
      <c r="F35" s="96">
        <v>156</v>
      </c>
      <c r="G35" s="97">
        <v>69.099999999999994</v>
      </c>
      <c r="H35" s="97">
        <v>35</v>
      </c>
      <c r="I35" s="96">
        <v>67</v>
      </c>
      <c r="J35" s="96">
        <v>66</v>
      </c>
      <c r="K35" s="96">
        <v>133</v>
      </c>
      <c r="L35" s="96">
        <v>149</v>
      </c>
      <c r="M35" s="99">
        <v>331</v>
      </c>
    </row>
    <row r="36" spans="1:17" ht="16.5" customHeight="1">
      <c r="A36" s="100" t="s">
        <v>57</v>
      </c>
      <c r="B36" s="94" t="s">
        <v>102</v>
      </c>
      <c r="C36" s="95">
        <v>1.8576388888888887E-3</v>
      </c>
      <c r="D36" s="96">
        <v>186</v>
      </c>
      <c r="E36" s="95">
        <v>3.9178240740740744E-3</v>
      </c>
      <c r="F36" s="96">
        <v>111</v>
      </c>
      <c r="G36" s="97">
        <v>72.8</v>
      </c>
      <c r="H36" s="97">
        <v>37.5</v>
      </c>
      <c r="I36" s="96">
        <v>46</v>
      </c>
      <c r="J36" s="96">
        <v>53</v>
      </c>
      <c r="K36" s="96">
        <v>99</v>
      </c>
      <c r="L36" s="96">
        <v>128</v>
      </c>
      <c r="M36" s="99">
        <v>314</v>
      </c>
      <c r="Q36" s="87"/>
    </row>
    <row r="37" spans="1:17" ht="16.5" customHeight="1">
      <c r="A37" s="113" t="s">
        <v>17</v>
      </c>
      <c r="B37" s="94" t="s">
        <v>93</v>
      </c>
      <c r="C37" s="95">
        <v>2.4537037037037036E-3</v>
      </c>
      <c r="D37" s="96">
        <v>115</v>
      </c>
      <c r="E37" s="95">
        <v>3.472222222222222E-3</v>
      </c>
      <c r="F37" s="96">
        <v>166</v>
      </c>
      <c r="G37" s="97">
        <v>72</v>
      </c>
      <c r="H37" s="97">
        <v>35</v>
      </c>
      <c r="I37" s="96">
        <v>67</v>
      </c>
      <c r="J37" s="96">
        <v>62</v>
      </c>
      <c r="K37" s="96">
        <v>129</v>
      </c>
      <c r="L37" s="96">
        <v>148</v>
      </c>
      <c r="M37" s="99">
        <v>314</v>
      </c>
    </row>
    <row r="38" spans="1:17" ht="16.5" customHeight="1">
      <c r="A38" s="100" t="s">
        <v>19</v>
      </c>
      <c r="B38" s="114" t="s">
        <v>93</v>
      </c>
      <c r="C38" s="95">
        <v>2.6331018518518517E-3</v>
      </c>
      <c r="D38" s="96">
        <v>96</v>
      </c>
      <c r="E38" s="95">
        <v>3.4467592592592588E-3</v>
      </c>
      <c r="F38" s="96">
        <v>169</v>
      </c>
      <c r="G38" s="97">
        <v>67.2</v>
      </c>
      <c r="H38" s="97">
        <v>32.5</v>
      </c>
      <c r="I38" s="96">
        <v>63</v>
      </c>
      <c r="J38" s="96">
        <v>58</v>
      </c>
      <c r="K38" s="96">
        <v>121</v>
      </c>
      <c r="L38" s="96">
        <v>143</v>
      </c>
      <c r="M38" s="99">
        <v>312</v>
      </c>
    </row>
    <row r="39" spans="1:17" ht="16.5" customHeight="1">
      <c r="A39" s="100" t="s">
        <v>29</v>
      </c>
      <c r="B39" s="94" t="s">
        <v>92</v>
      </c>
      <c r="C39" s="95">
        <v>1.9513888888888888E-3</v>
      </c>
      <c r="D39" s="96">
        <v>175</v>
      </c>
      <c r="E39" s="95">
        <v>4.5370370370370365E-3</v>
      </c>
      <c r="F39" s="96">
        <v>34</v>
      </c>
      <c r="G39" s="97">
        <v>88</v>
      </c>
      <c r="H39" s="97">
        <v>45</v>
      </c>
      <c r="I39" s="96">
        <v>51</v>
      </c>
      <c r="J39" s="96">
        <v>40</v>
      </c>
      <c r="K39" s="96">
        <v>91</v>
      </c>
      <c r="L39" s="96">
        <v>121</v>
      </c>
      <c r="M39" s="99">
        <v>296</v>
      </c>
    </row>
    <row r="40" spans="1:17" ht="16.5" customHeight="1">
      <c r="A40" s="100" t="s">
        <v>28</v>
      </c>
      <c r="B40" s="94" t="s">
        <v>92</v>
      </c>
      <c r="C40" s="95">
        <v>2.2731481481481483E-3</v>
      </c>
      <c r="D40" s="96">
        <v>136</v>
      </c>
      <c r="E40" s="95">
        <v>3.5520833333333337E-3</v>
      </c>
      <c r="F40" s="96">
        <v>156</v>
      </c>
      <c r="G40" s="97">
        <v>78.400000000000006</v>
      </c>
      <c r="H40" s="97">
        <v>40</v>
      </c>
      <c r="I40" s="96">
        <v>68</v>
      </c>
      <c r="J40" s="96">
        <v>48</v>
      </c>
      <c r="K40" s="96">
        <v>116</v>
      </c>
      <c r="L40" s="96">
        <v>140</v>
      </c>
      <c r="M40" s="99">
        <v>296</v>
      </c>
    </row>
    <row r="41" spans="1:17" ht="16.5" customHeight="1">
      <c r="A41" s="128" t="s">
        <v>31</v>
      </c>
      <c r="B41" s="94" t="s">
        <v>107</v>
      </c>
      <c r="C41" s="95">
        <v>2.4467592592592592E-3</v>
      </c>
      <c r="D41" s="96">
        <v>116</v>
      </c>
      <c r="E41" s="95">
        <v>3.6805555555555554E-3</v>
      </c>
      <c r="F41" s="96">
        <v>140</v>
      </c>
      <c r="G41" s="97">
        <v>83.6</v>
      </c>
      <c r="H41" s="97">
        <v>42.5</v>
      </c>
      <c r="I41" s="96">
        <v>66</v>
      </c>
      <c r="J41" s="96">
        <v>75</v>
      </c>
      <c r="K41" s="96">
        <v>141</v>
      </c>
      <c r="L41" s="96">
        <v>154</v>
      </c>
      <c r="M41" s="99">
        <v>294</v>
      </c>
    </row>
    <row r="42" spans="1:17" ht="16.5" customHeight="1">
      <c r="A42" s="93" t="s">
        <v>71</v>
      </c>
      <c r="B42" s="94" t="s">
        <v>91</v>
      </c>
      <c r="C42" s="95">
        <v>2.5752314814814817E-3</v>
      </c>
      <c r="D42" s="96">
        <v>102</v>
      </c>
      <c r="E42" s="95">
        <v>3.6261574074074074E-3</v>
      </c>
      <c r="F42" s="96">
        <v>147</v>
      </c>
      <c r="G42" s="97">
        <v>69.099999999999994</v>
      </c>
      <c r="H42" s="97">
        <v>35</v>
      </c>
      <c r="I42" s="96">
        <v>61</v>
      </c>
      <c r="J42" s="96">
        <v>47</v>
      </c>
      <c r="K42" s="96">
        <v>108</v>
      </c>
      <c r="L42" s="96">
        <v>135</v>
      </c>
      <c r="M42" s="99">
        <v>282</v>
      </c>
    </row>
    <row r="43" spans="1:17" ht="16.5" customHeight="1" thickBot="1">
      <c r="A43" s="152" t="s">
        <v>30</v>
      </c>
      <c r="B43" s="102" t="s">
        <v>104</v>
      </c>
      <c r="C43" s="103">
        <v>2.3148148148148151E-3</v>
      </c>
      <c r="D43" s="104">
        <v>131</v>
      </c>
      <c r="E43" s="103">
        <v>3.6018518518518522E-3</v>
      </c>
      <c r="F43" s="104">
        <v>150</v>
      </c>
      <c r="G43" s="105">
        <v>59.7</v>
      </c>
      <c r="H43" s="105">
        <v>30</v>
      </c>
      <c r="I43" s="104">
        <v>47</v>
      </c>
      <c r="J43" s="104">
        <v>52</v>
      </c>
      <c r="K43" s="104">
        <v>99</v>
      </c>
      <c r="L43" s="104">
        <v>128</v>
      </c>
      <c r="M43" s="106">
        <v>281</v>
      </c>
    </row>
    <row r="44" spans="1:17" ht="16.5" customHeight="1">
      <c r="A44" s="125"/>
      <c r="B44" s="83"/>
      <c r="C44" s="85"/>
      <c r="D44" s="84"/>
      <c r="E44" s="85"/>
      <c r="F44" s="84"/>
      <c r="G44" s="86"/>
      <c r="H44" s="86"/>
      <c r="I44" s="84"/>
      <c r="J44" s="84"/>
      <c r="K44" s="84"/>
      <c r="L44" s="84"/>
      <c r="M44" s="84"/>
    </row>
    <row r="45" spans="1:17" ht="16.5" customHeight="1" thickBot="1">
      <c r="A45" s="82" t="s">
        <v>130</v>
      </c>
      <c r="B45" s="83"/>
      <c r="C45" s="84"/>
      <c r="D45" s="84"/>
      <c r="E45" s="85"/>
      <c r="F45" s="84"/>
      <c r="G45" s="86"/>
      <c r="H45" s="86"/>
      <c r="I45" s="84"/>
      <c r="J45" s="84"/>
      <c r="K45" s="84"/>
      <c r="L45" s="84"/>
      <c r="M45" s="84"/>
      <c r="Q45" s="87"/>
    </row>
    <row r="46" spans="1:17" ht="16.5" customHeight="1" thickBot="1">
      <c r="A46" s="148" t="s">
        <v>112</v>
      </c>
      <c r="B46" s="149" t="s">
        <v>113</v>
      </c>
      <c r="C46" s="149" t="s">
        <v>114</v>
      </c>
      <c r="D46" s="149" t="s">
        <v>115</v>
      </c>
      <c r="E46" s="149" t="s">
        <v>116</v>
      </c>
      <c r="F46" s="149" t="s">
        <v>117</v>
      </c>
      <c r="G46" s="150" t="s">
        <v>85</v>
      </c>
      <c r="H46" s="150" t="s">
        <v>118</v>
      </c>
      <c r="I46" s="149" t="s">
        <v>119</v>
      </c>
      <c r="J46" s="149" t="s">
        <v>120</v>
      </c>
      <c r="K46" s="149" t="s">
        <v>121</v>
      </c>
      <c r="L46" s="149" t="s">
        <v>122</v>
      </c>
      <c r="M46" s="151" t="s">
        <v>123</v>
      </c>
      <c r="Q46" s="87"/>
    </row>
    <row r="47" spans="1:17" ht="16.5" customHeight="1">
      <c r="A47" s="138" t="s">
        <v>3</v>
      </c>
      <c r="B47" s="88" t="s">
        <v>87</v>
      </c>
      <c r="C47" s="89">
        <v>2.1296296296296298E-3</v>
      </c>
      <c r="D47" s="90">
        <v>142</v>
      </c>
      <c r="E47" s="89">
        <v>3.2696759259259259E-3</v>
      </c>
      <c r="F47" s="90">
        <v>178</v>
      </c>
      <c r="G47" s="91">
        <v>69.3</v>
      </c>
      <c r="H47" s="91">
        <v>35</v>
      </c>
      <c r="I47" s="90">
        <v>98</v>
      </c>
      <c r="J47" s="90">
        <v>72</v>
      </c>
      <c r="K47" s="90">
        <v>170</v>
      </c>
      <c r="L47" s="181">
        <v>148</v>
      </c>
      <c r="M47" s="92">
        <v>326</v>
      </c>
    </row>
    <row r="48" spans="1:17" ht="16.5" customHeight="1">
      <c r="A48" s="100" t="s">
        <v>21</v>
      </c>
      <c r="B48" s="94" t="s">
        <v>105</v>
      </c>
      <c r="C48" s="95">
        <v>2.4768518518518516E-3</v>
      </c>
      <c r="D48" s="96">
        <v>101</v>
      </c>
      <c r="E48" s="95">
        <v>3.2476851851851851E-3</v>
      </c>
      <c r="F48" s="96">
        <v>181</v>
      </c>
      <c r="G48" s="97">
        <v>65</v>
      </c>
      <c r="H48" s="97">
        <v>32.5</v>
      </c>
      <c r="I48" s="96">
        <v>87</v>
      </c>
      <c r="J48" s="96">
        <v>73</v>
      </c>
      <c r="K48" s="96">
        <v>160</v>
      </c>
      <c r="L48" s="96">
        <v>144</v>
      </c>
      <c r="M48" s="99">
        <v>325</v>
      </c>
      <c r="Q48" s="87"/>
    </row>
    <row r="49" spans="1:17" ht="16.5" customHeight="1">
      <c r="A49" s="93" t="s">
        <v>20</v>
      </c>
      <c r="B49" s="94" t="s">
        <v>93</v>
      </c>
      <c r="C49" s="95">
        <v>1.75E-3</v>
      </c>
      <c r="D49" s="96">
        <v>192</v>
      </c>
      <c r="E49" s="95">
        <v>3.4895833333333337E-3</v>
      </c>
      <c r="F49" s="96">
        <v>151</v>
      </c>
      <c r="G49" s="97">
        <v>80.5</v>
      </c>
      <c r="H49" s="97">
        <v>40</v>
      </c>
      <c r="I49" s="96">
        <v>56</v>
      </c>
      <c r="J49" s="96">
        <v>65</v>
      </c>
      <c r="K49" s="96">
        <v>121</v>
      </c>
      <c r="L49" s="98">
        <v>123</v>
      </c>
      <c r="M49" s="99">
        <v>315</v>
      </c>
      <c r="Q49" s="87"/>
    </row>
    <row r="50" spans="1:17" ht="16.5" customHeight="1">
      <c r="A50" s="93" t="s">
        <v>35</v>
      </c>
      <c r="B50" s="94" t="s">
        <v>92</v>
      </c>
      <c r="C50" s="95">
        <v>1.9479166666666664E-3</v>
      </c>
      <c r="D50" s="96">
        <v>163</v>
      </c>
      <c r="E50" s="95">
        <v>3.7557870370370371E-3</v>
      </c>
      <c r="F50" s="96">
        <v>118</v>
      </c>
      <c r="G50" s="97">
        <v>81.5</v>
      </c>
      <c r="H50" s="97">
        <v>40</v>
      </c>
      <c r="I50" s="96">
        <v>89</v>
      </c>
      <c r="J50" s="96">
        <v>74</v>
      </c>
      <c r="K50" s="96">
        <v>163</v>
      </c>
      <c r="L50" s="96">
        <v>145</v>
      </c>
      <c r="M50" s="99">
        <v>308</v>
      </c>
      <c r="Q50" s="87"/>
    </row>
    <row r="51" spans="1:17" ht="16.5" customHeight="1">
      <c r="A51" s="113" t="s">
        <v>16</v>
      </c>
      <c r="B51" s="94" t="s">
        <v>99</v>
      </c>
      <c r="C51" s="95">
        <v>2.0925925925925925E-3</v>
      </c>
      <c r="D51" s="96">
        <v>146</v>
      </c>
      <c r="E51" s="95">
        <v>3.3900462962962968E-3</v>
      </c>
      <c r="F51" s="96">
        <v>164</v>
      </c>
      <c r="G51" s="97">
        <v>63.5</v>
      </c>
      <c r="H51" s="97">
        <v>32.5</v>
      </c>
      <c r="I51" s="96">
        <v>77</v>
      </c>
      <c r="J51" s="96">
        <v>71</v>
      </c>
      <c r="K51" s="96">
        <v>148</v>
      </c>
      <c r="L51" s="96">
        <v>138</v>
      </c>
      <c r="M51" s="99">
        <v>302</v>
      </c>
      <c r="Q51" s="87"/>
    </row>
    <row r="52" spans="1:17" ht="16.5" customHeight="1">
      <c r="A52" s="100" t="s">
        <v>34</v>
      </c>
      <c r="B52" s="94" t="s">
        <v>92</v>
      </c>
      <c r="C52" s="95">
        <v>2.1122685185185185E-3</v>
      </c>
      <c r="D52" s="96">
        <v>144</v>
      </c>
      <c r="E52" s="95">
        <v>3.4386574074074072E-3</v>
      </c>
      <c r="F52" s="96">
        <v>158</v>
      </c>
      <c r="G52" s="97">
        <v>77.3</v>
      </c>
      <c r="H52" s="97">
        <v>37.5</v>
      </c>
      <c r="I52" s="96">
        <v>78</v>
      </c>
      <c r="J52" s="96">
        <v>67</v>
      </c>
      <c r="K52" s="96">
        <v>145</v>
      </c>
      <c r="L52" s="96">
        <v>137</v>
      </c>
      <c r="M52" s="99">
        <v>295</v>
      </c>
      <c r="Q52" s="87"/>
    </row>
    <row r="53" spans="1:17" ht="16.5" customHeight="1">
      <c r="A53" s="93" t="s">
        <v>61</v>
      </c>
      <c r="B53" s="94" t="s">
        <v>99</v>
      </c>
      <c r="C53" s="95">
        <v>2.1550925925925926E-3</v>
      </c>
      <c r="D53" s="96">
        <v>139</v>
      </c>
      <c r="E53" s="95">
        <v>3.3576388888888887E-3</v>
      </c>
      <c r="F53" s="96">
        <v>168</v>
      </c>
      <c r="G53" s="97">
        <v>64.8</v>
      </c>
      <c r="H53" s="97">
        <v>32.5</v>
      </c>
      <c r="I53" s="96">
        <v>69</v>
      </c>
      <c r="J53" s="96">
        <v>58</v>
      </c>
      <c r="K53" s="96">
        <v>127</v>
      </c>
      <c r="L53" s="98">
        <v>127</v>
      </c>
      <c r="M53" s="99">
        <v>295</v>
      </c>
      <c r="Q53" s="87"/>
    </row>
    <row r="54" spans="1:17" ht="16.5" customHeight="1">
      <c r="A54" s="93" t="s">
        <v>23</v>
      </c>
      <c r="B54" s="94" t="s">
        <v>100</v>
      </c>
      <c r="C54" s="95">
        <v>1.960648148148148E-3</v>
      </c>
      <c r="D54" s="96">
        <v>162</v>
      </c>
      <c r="E54" s="95">
        <v>3.7824074074074075E-3</v>
      </c>
      <c r="F54" s="96">
        <v>115</v>
      </c>
      <c r="G54" s="97">
        <v>65.5</v>
      </c>
      <c r="H54" s="97">
        <v>32.5</v>
      </c>
      <c r="I54" s="96">
        <v>66</v>
      </c>
      <c r="J54" s="96">
        <v>60</v>
      </c>
      <c r="K54" s="96">
        <v>126</v>
      </c>
      <c r="L54" s="96">
        <v>127</v>
      </c>
      <c r="M54" s="99">
        <v>289</v>
      </c>
      <c r="Q54" s="87"/>
    </row>
    <row r="55" spans="1:17" ht="16.5" customHeight="1" thickBot="1">
      <c r="A55" s="171" t="s">
        <v>69</v>
      </c>
      <c r="B55" s="102" t="s">
        <v>91</v>
      </c>
      <c r="C55" s="103">
        <v>2.0057870370370368E-3</v>
      </c>
      <c r="D55" s="104">
        <v>156</v>
      </c>
      <c r="E55" s="103">
        <v>3.4085648148148144E-3</v>
      </c>
      <c r="F55" s="104">
        <v>161</v>
      </c>
      <c r="G55" s="105">
        <v>69.3</v>
      </c>
      <c r="H55" s="105">
        <v>35</v>
      </c>
      <c r="I55" s="104">
        <v>76</v>
      </c>
      <c r="J55" s="104">
        <v>52</v>
      </c>
      <c r="K55" s="104">
        <v>128</v>
      </c>
      <c r="L55" s="104">
        <v>127</v>
      </c>
      <c r="M55" s="106">
        <v>288</v>
      </c>
      <c r="Q55" s="87"/>
    </row>
    <row r="56" spans="1:17" ht="16.5" customHeight="1" thickBot="1">
      <c r="A56" s="174" t="s">
        <v>70</v>
      </c>
      <c r="B56" s="175" t="s">
        <v>91</v>
      </c>
      <c r="C56" s="176">
        <v>2.3807870370370367E-3</v>
      </c>
      <c r="D56" s="177">
        <v>111</v>
      </c>
      <c r="E56" s="176">
        <v>3.7372685185185187E-3</v>
      </c>
      <c r="F56" s="177">
        <v>121</v>
      </c>
      <c r="G56" s="178">
        <v>65.099999999999994</v>
      </c>
      <c r="H56" s="178">
        <v>32.5</v>
      </c>
      <c r="I56" s="177">
        <v>60</v>
      </c>
      <c r="J56" s="177">
        <v>41</v>
      </c>
      <c r="K56" s="177">
        <v>101</v>
      </c>
      <c r="L56" s="179">
        <v>109</v>
      </c>
      <c r="M56" s="180">
        <v>230</v>
      </c>
    </row>
    <row r="57" spans="1:17" ht="38.25" customHeight="1">
      <c r="A57" s="142"/>
      <c r="B57" s="83"/>
      <c r="C57" s="85"/>
      <c r="D57" s="84"/>
      <c r="E57" s="85"/>
      <c r="F57" s="84"/>
      <c r="G57" s="86"/>
      <c r="H57" s="86"/>
      <c r="I57" s="84"/>
      <c r="J57" s="84"/>
      <c r="K57" s="84"/>
      <c r="L57" s="84"/>
      <c r="M57" s="84"/>
    </row>
    <row r="58" spans="1:17" ht="16.5" customHeight="1" thickBot="1">
      <c r="A58" s="82" t="s">
        <v>127</v>
      </c>
      <c r="B58" s="83"/>
      <c r="C58" s="85"/>
      <c r="D58" s="84"/>
      <c r="E58" s="85"/>
      <c r="F58" s="84"/>
      <c r="G58" s="86"/>
      <c r="H58" s="86"/>
      <c r="I58" s="84"/>
      <c r="J58" s="84"/>
      <c r="K58" s="84"/>
      <c r="L58" s="84"/>
      <c r="M58" s="84"/>
      <c r="Q58" s="87"/>
    </row>
    <row r="59" spans="1:17" ht="16.5" customHeight="1" thickBot="1">
      <c r="A59" s="10" t="s">
        <v>112</v>
      </c>
      <c r="B59" s="11" t="s">
        <v>113</v>
      </c>
      <c r="C59" s="11" t="s">
        <v>114</v>
      </c>
      <c r="D59" s="11" t="s">
        <v>115</v>
      </c>
      <c r="E59" s="11" t="s">
        <v>116</v>
      </c>
      <c r="F59" s="11" t="s">
        <v>117</v>
      </c>
      <c r="G59" s="12" t="s">
        <v>85</v>
      </c>
      <c r="H59" s="12" t="s">
        <v>118</v>
      </c>
      <c r="I59" s="11" t="s">
        <v>119</v>
      </c>
      <c r="J59" s="11" t="s">
        <v>120</v>
      </c>
      <c r="K59" s="11" t="s">
        <v>121</v>
      </c>
      <c r="L59" s="11" t="s">
        <v>122</v>
      </c>
      <c r="M59" s="13" t="s">
        <v>123</v>
      </c>
      <c r="Q59" s="87"/>
    </row>
    <row r="60" spans="1:17" ht="16.5" customHeight="1">
      <c r="A60" s="127" t="s">
        <v>36</v>
      </c>
      <c r="B60" s="88" t="s">
        <v>92</v>
      </c>
      <c r="C60" s="89">
        <v>1.9305555555555554E-3</v>
      </c>
      <c r="D60" s="90">
        <v>153</v>
      </c>
      <c r="E60" s="89">
        <v>2.9849537037037032E-3</v>
      </c>
      <c r="F60" s="90">
        <v>201</v>
      </c>
      <c r="G60" s="91">
        <v>66.900000000000006</v>
      </c>
      <c r="H60" s="91">
        <v>32.5</v>
      </c>
      <c r="I60" s="90">
        <v>97</v>
      </c>
      <c r="J60" s="90">
        <v>81</v>
      </c>
      <c r="K60" s="90">
        <v>178</v>
      </c>
      <c r="L60" s="90">
        <v>145</v>
      </c>
      <c r="M60" s="92">
        <v>346</v>
      </c>
      <c r="Q60" s="87"/>
    </row>
    <row r="61" spans="1:17" ht="16.5" customHeight="1">
      <c r="A61" s="113" t="s">
        <v>18</v>
      </c>
      <c r="B61" s="114" t="s">
        <v>99</v>
      </c>
      <c r="C61" s="95">
        <v>1.9513888888888888E-3</v>
      </c>
      <c r="D61" s="96">
        <v>151</v>
      </c>
      <c r="E61" s="95">
        <v>3.2418981481481478E-3</v>
      </c>
      <c r="F61" s="96">
        <v>170</v>
      </c>
      <c r="G61" s="97">
        <v>67.3</v>
      </c>
      <c r="H61" s="97">
        <v>32.5</v>
      </c>
      <c r="I61" s="96">
        <v>68</v>
      </c>
      <c r="J61" s="96">
        <v>82</v>
      </c>
      <c r="K61" s="96">
        <v>150</v>
      </c>
      <c r="L61" s="96">
        <v>133</v>
      </c>
      <c r="M61" s="99">
        <v>303</v>
      </c>
      <c r="Q61" s="87"/>
    </row>
    <row r="62" spans="1:17" ht="16.5" customHeight="1">
      <c r="A62" s="100" t="s">
        <v>38</v>
      </c>
      <c r="B62" s="94" t="s">
        <v>92</v>
      </c>
      <c r="C62" s="95">
        <v>1.988425925925926E-3</v>
      </c>
      <c r="D62" s="96">
        <v>146</v>
      </c>
      <c r="E62" s="96">
        <v>3.2627314814814815E-3</v>
      </c>
      <c r="F62" s="96">
        <v>167</v>
      </c>
      <c r="G62" s="97">
        <v>71.3</v>
      </c>
      <c r="H62" s="97">
        <v>35</v>
      </c>
      <c r="I62" s="96">
        <v>81</v>
      </c>
      <c r="J62" s="96">
        <v>74</v>
      </c>
      <c r="K62" s="96">
        <v>155</v>
      </c>
      <c r="L62" s="96">
        <v>135</v>
      </c>
      <c r="M62" s="99">
        <v>302</v>
      </c>
    </row>
    <row r="63" spans="1:17" ht="16.5" customHeight="1">
      <c r="A63" s="113" t="s">
        <v>76</v>
      </c>
      <c r="B63" s="94" t="s">
        <v>106</v>
      </c>
      <c r="C63" s="95">
        <v>1.7916666666666669E-3</v>
      </c>
      <c r="D63" s="96">
        <v>173</v>
      </c>
      <c r="E63" s="95">
        <v>3.4618055555555561E-3</v>
      </c>
      <c r="F63" s="96">
        <v>143</v>
      </c>
      <c r="G63" s="97">
        <v>74.7</v>
      </c>
      <c r="H63" s="97">
        <v>37.5</v>
      </c>
      <c r="I63" s="96">
        <v>69</v>
      </c>
      <c r="J63" s="96">
        <v>69</v>
      </c>
      <c r="K63" s="96">
        <v>138</v>
      </c>
      <c r="L63" s="96">
        <v>127</v>
      </c>
      <c r="M63" s="99">
        <v>300</v>
      </c>
    </row>
    <row r="64" spans="1:17" ht="16.5" customHeight="1">
      <c r="A64" s="93" t="s">
        <v>60</v>
      </c>
      <c r="B64" s="94" t="s">
        <v>99</v>
      </c>
      <c r="C64" s="95">
        <v>1.8194444444444445E-3</v>
      </c>
      <c r="D64" s="96">
        <v>168</v>
      </c>
      <c r="E64" s="95">
        <v>3.5000000000000001E-3</v>
      </c>
      <c r="F64" s="96">
        <v>138</v>
      </c>
      <c r="G64" s="97">
        <v>67.900000000000006</v>
      </c>
      <c r="H64" s="97">
        <v>35</v>
      </c>
      <c r="I64" s="96">
        <v>70</v>
      </c>
      <c r="J64" s="96">
        <v>73</v>
      </c>
      <c r="K64" s="96">
        <v>143</v>
      </c>
      <c r="L64" s="96">
        <v>129</v>
      </c>
      <c r="M64" s="99">
        <v>297</v>
      </c>
    </row>
    <row r="65" spans="1:17" ht="16.5" customHeight="1">
      <c r="A65" s="100" t="s">
        <v>15</v>
      </c>
      <c r="B65" s="94" t="s">
        <v>102</v>
      </c>
      <c r="C65" s="95">
        <v>1.8738425925925925E-3</v>
      </c>
      <c r="D65" s="96">
        <v>160</v>
      </c>
      <c r="E65" s="95">
        <v>3.3078703703703707E-3</v>
      </c>
      <c r="F65" s="96">
        <v>162</v>
      </c>
      <c r="G65" s="97">
        <v>81.5</v>
      </c>
      <c r="H65" s="97">
        <v>40</v>
      </c>
      <c r="I65" s="96">
        <v>77</v>
      </c>
      <c r="J65" s="96">
        <v>73</v>
      </c>
      <c r="K65" s="96">
        <v>150</v>
      </c>
      <c r="L65" s="96">
        <v>133</v>
      </c>
      <c r="M65" s="99">
        <v>295</v>
      </c>
    </row>
    <row r="66" spans="1:17" ht="16.5" customHeight="1">
      <c r="A66" s="113" t="s">
        <v>10</v>
      </c>
      <c r="B66" s="114" t="s">
        <v>102</v>
      </c>
      <c r="C66" s="95">
        <v>2.2476851851851855E-3</v>
      </c>
      <c r="D66" s="96">
        <v>115</v>
      </c>
      <c r="E66" s="95">
        <v>3.2905092592592591E-3</v>
      </c>
      <c r="F66" s="96">
        <v>164</v>
      </c>
      <c r="G66" s="97">
        <v>70.400000000000006</v>
      </c>
      <c r="H66" s="97">
        <v>35</v>
      </c>
      <c r="I66" s="96">
        <v>67</v>
      </c>
      <c r="J66" s="96">
        <v>72</v>
      </c>
      <c r="K66" s="96">
        <v>139</v>
      </c>
      <c r="L66" s="96">
        <v>127</v>
      </c>
      <c r="M66" s="99">
        <v>291</v>
      </c>
      <c r="Q66" s="87"/>
    </row>
    <row r="67" spans="1:17" ht="16.5" customHeight="1">
      <c r="A67" s="100" t="s">
        <v>82</v>
      </c>
      <c r="B67" s="94" t="s">
        <v>101</v>
      </c>
      <c r="C67" s="95">
        <v>2.0069444444444444E-3</v>
      </c>
      <c r="D67" s="96">
        <v>144</v>
      </c>
      <c r="E67" s="96">
        <v>3.3622685185185183E-3</v>
      </c>
      <c r="F67" s="96">
        <v>155</v>
      </c>
      <c r="G67" s="97">
        <v>79.5</v>
      </c>
      <c r="H67" s="97">
        <v>40</v>
      </c>
      <c r="I67" s="96">
        <v>80</v>
      </c>
      <c r="J67" s="96">
        <v>70</v>
      </c>
      <c r="K67" s="96">
        <v>150</v>
      </c>
      <c r="L67" s="96">
        <v>133</v>
      </c>
      <c r="M67" s="99">
        <v>288</v>
      </c>
    </row>
    <row r="68" spans="1:17" ht="16.5" customHeight="1">
      <c r="A68" s="113" t="s">
        <v>27</v>
      </c>
      <c r="B68" s="94" t="s">
        <v>96</v>
      </c>
      <c r="C68" s="95">
        <v>2.185185185185185E-3</v>
      </c>
      <c r="D68" s="96">
        <v>123</v>
      </c>
      <c r="E68" s="95">
        <v>3.5011574074074077E-3</v>
      </c>
      <c r="F68" s="96">
        <v>138</v>
      </c>
      <c r="G68" s="97">
        <v>68.8</v>
      </c>
      <c r="H68" s="97">
        <v>35</v>
      </c>
      <c r="I68" s="96">
        <v>92</v>
      </c>
      <c r="J68" s="96">
        <v>91</v>
      </c>
      <c r="K68" s="96">
        <v>183</v>
      </c>
      <c r="L68" s="96">
        <v>147</v>
      </c>
      <c r="M68" s="99">
        <v>285</v>
      </c>
    </row>
    <row r="69" spans="1:17" ht="16.5" customHeight="1" thickBot="1">
      <c r="A69" s="101" t="s">
        <v>39</v>
      </c>
      <c r="B69" s="102" t="s">
        <v>92</v>
      </c>
      <c r="C69" s="103">
        <v>2.138888888888889E-3</v>
      </c>
      <c r="D69" s="104">
        <v>129</v>
      </c>
      <c r="E69" s="103">
        <v>3.4085648148148144E-3</v>
      </c>
      <c r="F69" s="104">
        <v>149</v>
      </c>
      <c r="G69" s="105">
        <v>90.5</v>
      </c>
      <c r="H69" s="105">
        <v>45</v>
      </c>
      <c r="I69" s="104">
        <v>77</v>
      </c>
      <c r="J69" s="104">
        <v>69</v>
      </c>
      <c r="K69" s="104">
        <v>146</v>
      </c>
      <c r="L69" s="104">
        <v>131</v>
      </c>
      <c r="M69" s="106">
        <v>280</v>
      </c>
    </row>
    <row r="70" spans="1:17" ht="16.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7" ht="16.5" customHeight="1" thickBot="1">
      <c r="A71" s="82" t="s">
        <v>135</v>
      </c>
      <c r="B71" s="155"/>
      <c r="C71" s="85"/>
      <c r="D71" s="84"/>
      <c r="E71" s="85"/>
      <c r="F71" s="84"/>
      <c r="G71" s="86"/>
      <c r="H71" s="86"/>
      <c r="I71" s="84"/>
      <c r="J71" s="84"/>
      <c r="K71" s="84"/>
      <c r="L71" s="84"/>
      <c r="M71" s="84"/>
      <c r="Q71" s="87"/>
    </row>
    <row r="72" spans="1:17" ht="16.5" customHeight="1" thickBot="1">
      <c r="A72" s="10" t="s">
        <v>112</v>
      </c>
      <c r="B72" s="11" t="s">
        <v>113</v>
      </c>
      <c r="C72" s="11" t="s">
        <v>114</v>
      </c>
      <c r="D72" s="11" t="s">
        <v>115</v>
      </c>
      <c r="E72" s="11" t="s">
        <v>116</v>
      </c>
      <c r="F72" s="11" t="s">
        <v>117</v>
      </c>
      <c r="G72" s="12" t="s">
        <v>85</v>
      </c>
      <c r="H72" s="12" t="s">
        <v>118</v>
      </c>
      <c r="I72" s="11" t="s">
        <v>119</v>
      </c>
      <c r="J72" s="11" t="s">
        <v>120</v>
      </c>
      <c r="K72" s="11" t="s">
        <v>121</v>
      </c>
      <c r="L72" s="11" t="s">
        <v>122</v>
      </c>
      <c r="M72" s="13" t="s">
        <v>123</v>
      </c>
      <c r="Q72" s="87"/>
    </row>
    <row r="73" spans="1:17" ht="16.5" customHeight="1">
      <c r="A73" s="154" t="s">
        <v>79</v>
      </c>
      <c r="B73" s="88" t="s">
        <v>98</v>
      </c>
      <c r="C73" s="89">
        <v>2.0462962962962965E-3</v>
      </c>
      <c r="D73" s="90">
        <v>196</v>
      </c>
      <c r="E73" s="89">
        <v>2.0173611111111108E-3</v>
      </c>
      <c r="F73" s="90">
        <v>149</v>
      </c>
      <c r="G73" s="91">
        <v>54.5</v>
      </c>
      <c r="H73" s="91">
        <v>27.5</v>
      </c>
      <c r="I73" s="90">
        <v>56</v>
      </c>
      <c r="J73" s="90">
        <v>64</v>
      </c>
      <c r="K73" s="90">
        <v>120</v>
      </c>
      <c r="L73" s="90">
        <v>153</v>
      </c>
      <c r="M73" s="92">
        <v>349</v>
      </c>
      <c r="Q73" s="87"/>
    </row>
    <row r="74" spans="1:17" ht="16.5" customHeight="1">
      <c r="A74" s="128" t="s">
        <v>72</v>
      </c>
      <c r="B74" s="94" t="s">
        <v>91</v>
      </c>
      <c r="C74" s="95">
        <v>2.0324074074074077E-3</v>
      </c>
      <c r="D74" s="96">
        <v>197</v>
      </c>
      <c r="E74" s="95">
        <v>2.0104166666666669E-3</v>
      </c>
      <c r="F74" s="96">
        <v>150</v>
      </c>
      <c r="G74" s="97">
        <v>52</v>
      </c>
      <c r="H74" s="97"/>
      <c r="I74" s="96"/>
      <c r="J74" s="96"/>
      <c r="K74" s="96"/>
      <c r="L74" s="96"/>
      <c r="M74" s="99">
        <v>347</v>
      </c>
      <c r="Q74" s="87"/>
    </row>
    <row r="75" spans="1:17" ht="16.5" customHeight="1">
      <c r="A75" s="113" t="s">
        <v>6</v>
      </c>
      <c r="B75" s="114" t="s">
        <v>87</v>
      </c>
      <c r="C75" s="95">
        <v>2.0925925925925925E-3</v>
      </c>
      <c r="D75" s="96">
        <v>191</v>
      </c>
      <c r="E75" s="95">
        <v>2E-3</v>
      </c>
      <c r="F75" s="96">
        <v>153</v>
      </c>
      <c r="G75" s="97">
        <v>59.7</v>
      </c>
      <c r="H75" s="97"/>
      <c r="I75" s="96"/>
      <c r="J75" s="96"/>
      <c r="K75" s="96"/>
      <c r="L75" s="96"/>
      <c r="M75" s="99">
        <v>344</v>
      </c>
      <c r="Q75" s="87"/>
    </row>
    <row r="76" spans="1:17" ht="16.5" customHeight="1">
      <c r="A76" s="128" t="s">
        <v>66</v>
      </c>
      <c r="B76" s="114" t="s">
        <v>99</v>
      </c>
      <c r="C76" s="95">
        <v>2.5173611111111113E-3</v>
      </c>
      <c r="D76" s="96">
        <v>144</v>
      </c>
      <c r="E76" s="95">
        <v>1.7951388888888889E-3</v>
      </c>
      <c r="F76" s="96">
        <v>199</v>
      </c>
      <c r="G76" s="97">
        <v>59.2</v>
      </c>
      <c r="H76" s="97">
        <v>30</v>
      </c>
      <c r="I76" s="96">
        <v>45</v>
      </c>
      <c r="J76" s="96">
        <v>52</v>
      </c>
      <c r="K76" s="96">
        <v>97</v>
      </c>
      <c r="L76" s="96">
        <v>138</v>
      </c>
      <c r="M76" s="99">
        <v>343</v>
      </c>
      <c r="Q76" s="87"/>
    </row>
    <row r="77" spans="1:17" ht="16.5" customHeight="1">
      <c r="A77" s="128" t="s">
        <v>126</v>
      </c>
      <c r="B77" s="114" t="s">
        <v>110</v>
      </c>
      <c r="C77" s="95">
        <v>2.2638888888888886E-3</v>
      </c>
      <c r="D77" s="96">
        <v>172</v>
      </c>
      <c r="E77" s="95">
        <v>1.9826388888888888E-3</v>
      </c>
      <c r="F77" s="96">
        <v>157</v>
      </c>
      <c r="G77" s="97">
        <v>51.8</v>
      </c>
      <c r="H77" s="97">
        <v>25</v>
      </c>
      <c r="I77" s="96">
        <v>46</v>
      </c>
      <c r="J77" s="96">
        <v>43</v>
      </c>
      <c r="K77" s="96">
        <v>89</v>
      </c>
      <c r="L77" s="96">
        <v>132</v>
      </c>
      <c r="M77" s="99">
        <v>329</v>
      </c>
      <c r="Q77" s="87"/>
    </row>
    <row r="78" spans="1:17" ht="16.5" customHeight="1">
      <c r="A78" s="100" t="s">
        <v>68</v>
      </c>
      <c r="B78" s="94" t="s">
        <v>99</v>
      </c>
      <c r="C78" s="95">
        <v>2.2719907407407407E-3</v>
      </c>
      <c r="D78" s="96">
        <v>171</v>
      </c>
      <c r="E78" s="95">
        <v>1.9849537037037036E-3</v>
      </c>
      <c r="F78" s="96">
        <v>156</v>
      </c>
      <c r="G78" s="97">
        <v>56.8</v>
      </c>
      <c r="H78" s="97">
        <v>27.5</v>
      </c>
      <c r="I78" s="96">
        <v>45</v>
      </c>
      <c r="J78" s="96">
        <v>57</v>
      </c>
      <c r="K78" s="96">
        <v>102</v>
      </c>
      <c r="L78" s="96">
        <v>142</v>
      </c>
      <c r="M78" s="99">
        <v>327</v>
      </c>
      <c r="Q78" s="87"/>
    </row>
    <row r="79" spans="1:17" ht="16.5" customHeight="1">
      <c r="A79" s="113" t="s">
        <v>55</v>
      </c>
      <c r="B79" s="114" t="s">
        <v>86</v>
      </c>
      <c r="C79" s="95">
        <v>2.6122685185185185E-3</v>
      </c>
      <c r="D79" s="96">
        <v>134</v>
      </c>
      <c r="E79" s="95">
        <v>1.8321759259259257E-3</v>
      </c>
      <c r="F79" s="96">
        <v>191</v>
      </c>
      <c r="G79" s="97">
        <v>63.1</v>
      </c>
      <c r="H79" s="97">
        <v>32.5</v>
      </c>
      <c r="I79" s="96">
        <v>45</v>
      </c>
      <c r="J79" s="96">
        <v>36</v>
      </c>
      <c r="K79" s="96">
        <v>81</v>
      </c>
      <c r="L79" s="96">
        <v>125</v>
      </c>
      <c r="M79" s="99">
        <v>325</v>
      </c>
      <c r="Q79" s="87"/>
    </row>
    <row r="80" spans="1:17" ht="16.5" customHeight="1">
      <c r="A80" s="113" t="s">
        <v>44</v>
      </c>
      <c r="B80" s="114" t="s">
        <v>89</v>
      </c>
      <c r="C80" s="95">
        <v>2.1689814814814814E-3</v>
      </c>
      <c r="D80" s="96">
        <v>182</v>
      </c>
      <c r="E80" s="95">
        <v>2.0474537037037037E-3</v>
      </c>
      <c r="F80" s="96">
        <v>142</v>
      </c>
      <c r="G80" s="97">
        <v>59.2</v>
      </c>
      <c r="H80" s="97">
        <v>30</v>
      </c>
      <c r="I80" s="96">
        <v>31</v>
      </c>
      <c r="J80" s="96">
        <v>39</v>
      </c>
      <c r="K80" s="96">
        <v>70</v>
      </c>
      <c r="L80" s="96">
        <v>113</v>
      </c>
      <c r="M80" s="99">
        <v>324</v>
      </c>
      <c r="Q80" s="87"/>
    </row>
    <row r="81" spans="1:17" ht="16.5" customHeight="1">
      <c r="A81" s="93" t="s">
        <v>52</v>
      </c>
      <c r="B81" s="94" t="s">
        <v>87</v>
      </c>
      <c r="C81" s="95">
        <v>2.3090277777777779E-3</v>
      </c>
      <c r="D81" s="96">
        <v>167</v>
      </c>
      <c r="E81" s="95">
        <v>1.9837962962962964E-3</v>
      </c>
      <c r="F81" s="96">
        <v>156</v>
      </c>
      <c r="G81" s="97">
        <v>50.9</v>
      </c>
      <c r="H81" s="97">
        <v>25</v>
      </c>
      <c r="I81" s="96">
        <v>55</v>
      </c>
      <c r="J81" s="96">
        <v>57</v>
      </c>
      <c r="K81" s="96">
        <v>112</v>
      </c>
      <c r="L81" s="96">
        <v>148</v>
      </c>
      <c r="M81" s="99">
        <v>323</v>
      </c>
      <c r="O81" s="87"/>
      <c r="P81" s="87"/>
      <c r="Q81" s="87"/>
    </row>
    <row r="82" spans="1:17" ht="16.5" customHeight="1">
      <c r="A82" s="93" t="s">
        <v>54</v>
      </c>
      <c r="B82" s="94" t="s">
        <v>87</v>
      </c>
      <c r="C82" s="95">
        <v>2.3807870370370367E-3</v>
      </c>
      <c r="D82" s="96">
        <v>159</v>
      </c>
      <c r="E82" s="95">
        <v>2.1481481481481482E-3</v>
      </c>
      <c r="F82" s="96">
        <v>119</v>
      </c>
      <c r="G82" s="97">
        <v>54.2</v>
      </c>
      <c r="H82" s="97">
        <v>27.5</v>
      </c>
      <c r="I82" s="96">
        <v>60</v>
      </c>
      <c r="J82" s="96">
        <v>65</v>
      </c>
      <c r="K82" s="96">
        <v>125</v>
      </c>
      <c r="L82" s="96">
        <v>155</v>
      </c>
      <c r="M82" s="99">
        <v>314</v>
      </c>
      <c r="Q82" s="87"/>
    </row>
    <row r="83" spans="1:17" ht="16.5" customHeight="1">
      <c r="A83" s="100" t="s">
        <v>75</v>
      </c>
      <c r="B83" s="94" t="s">
        <v>88</v>
      </c>
      <c r="C83" s="95">
        <v>2.3819444444444448E-3</v>
      </c>
      <c r="D83" s="96">
        <v>159</v>
      </c>
      <c r="E83" s="95">
        <v>2.003472222222222E-3</v>
      </c>
      <c r="F83" s="96">
        <v>152</v>
      </c>
      <c r="G83" s="97">
        <v>56</v>
      </c>
      <c r="H83" s="97">
        <v>27.5</v>
      </c>
      <c r="I83" s="96">
        <v>30</v>
      </c>
      <c r="J83" s="96">
        <v>36</v>
      </c>
      <c r="K83" s="96">
        <v>66</v>
      </c>
      <c r="L83" s="96">
        <v>108</v>
      </c>
      <c r="M83" s="99">
        <v>311</v>
      </c>
      <c r="Q83" s="87"/>
    </row>
    <row r="84" spans="1:17" ht="16.5" customHeight="1">
      <c r="A84" s="128" t="s">
        <v>7</v>
      </c>
      <c r="B84" s="114" t="s">
        <v>99</v>
      </c>
      <c r="C84" s="95">
        <v>2.6921296296296298E-3</v>
      </c>
      <c r="D84" s="96">
        <v>126</v>
      </c>
      <c r="E84" s="95">
        <v>1.9675925925925928E-3</v>
      </c>
      <c r="F84" s="96">
        <v>160</v>
      </c>
      <c r="G84" s="97">
        <v>53.8</v>
      </c>
      <c r="H84" s="97">
        <v>27.5</v>
      </c>
      <c r="I84" s="96">
        <v>56</v>
      </c>
      <c r="J84" s="96">
        <v>60</v>
      </c>
      <c r="K84" s="96">
        <v>116</v>
      </c>
      <c r="L84" s="96">
        <v>150</v>
      </c>
      <c r="M84" s="99">
        <v>310</v>
      </c>
      <c r="Q84" s="87"/>
    </row>
    <row r="85" spans="1:17" ht="16.5" customHeight="1">
      <c r="A85" s="128" t="s">
        <v>56</v>
      </c>
      <c r="B85" s="114" t="s">
        <v>86</v>
      </c>
      <c r="C85" s="95">
        <v>2.3877314814814816E-3</v>
      </c>
      <c r="D85" s="96">
        <v>158</v>
      </c>
      <c r="E85" s="95">
        <v>2.0150462962962965E-3</v>
      </c>
      <c r="F85" s="96">
        <v>149</v>
      </c>
      <c r="G85" s="97">
        <v>46.2</v>
      </c>
      <c r="H85" s="97">
        <v>22.5</v>
      </c>
      <c r="I85" s="96">
        <v>50</v>
      </c>
      <c r="J85" s="96">
        <v>53</v>
      </c>
      <c r="K85" s="96">
        <v>103</v>
      </c>
      <c r="L85" s="96">
        <v>143</v>
      </c>
      <c r="M85" s="99">
        <v>307</v>
      </c>
      <c r="Q85" s="87"/>
    </row>
    <row r="86" spans="1:17" ht="16.5" customHeight="1">
      <c r="A86" s="100" t="s">
        <v>40</v>
      </c>
      <c r="B86" s="94" t="s">
        <v>88</v>
      </c>
      <c r="C86" s="95">
        <v>2.3657407407407407E-3</v>
      </c>
      <c r="D86" s="96">
        <v>161</v>
      </c>
      <c r="E86" s="95">
        <v>2.1921296296296298E-3</v>
      </c>
      <c r="F86" s="96">
        <v>109</v>
      </c>
      <c r="G86" s="97">
        <v>64.3</v>
      </c>
      <c r="H86" s="97">
        <v>32.5</v>
      </c>
      <c r="I86" s="96">
        <v>38</v>
      </c>
      <c r="J86" s="96">
        <v>39</v>
      </c>
      <c r="K86" s="96">
        <v>77</v>
      </c>
      <c r="L86" s="96">
        <v>121</v>
      </c>
      <c r="M86" s="99">
        <v>282</v>
      </c>
      <c r="Q86" s="87"/>
    </row>
    <row r="87" spans="1:17" ht="16.5" customHeight="1" thickBot="1">
      <c r="A87" s="171" t="s">
        <v>37</v>
      </c>
      <c r="B87" s="172" t="s">
        <v>101</v>
      </c>
      <c r="C87" s="103">
        <v>2.9583333333333332E-3</v>
      </c>
      <c r="D87" s="104">
        <v>100</v>
      </c>
      <c r="E87" s="103">
        <v>2.1122685185185185E-3</v>
      </c>
      <c r="F87" s="104">
        <v>127</v>
      </c>
      <c r="G87" s="105">
        <v>47.4</v>
      </c>
      <c r="H87" s="105">
        <v>22.5</v>
      </c>
      <c r="I87" s="104">
        <v>61</v>
      </c>
      <c r="J87" s="104">
        <v>58</v>
      </c>
      <c r="K87" s="104">
        <v>119</v>
      </c>
      <c r="L87" s="104">
        <v>152</v>
      </c>
      <c r="M87" s="106">
        <v>279</v>
      </c>
      <c r="Q87" s="87"/>
    </row>
    <row r="88" spans="1:17" ht="16.5" customHeight="1">
      <c r="A88" s="153"/>
      <c r="B88" s="83"/>
      <c r="C88" s="85"/>
      <c r="D88" s="84"/>
      <c r="E88" s="85"/>
      <c r="F88" s="84"/>
      <c r="G88" s="86"/>
      <c r="H88" s="86"/>
      <c r="I88" s="84"/>
      <c r="J88" s="84"/>
      <c r="K88" s="84"/>
      <c r="L88" s="84"/>
      <c r="M88" s="84"/>
      <c r="Q88" s="87"/>
    </row>
    <row r="89" spans="1:17" ht="16.5" customHeight="1" thickBot="1">
      <c r="A89" s="82" t="s">
        <v>128</v>
      </c>
      <c r="B89" s="83"/>
      <c r="C89" s="85"/>
      <c r="D89" s="84"/>
      <c r="E89" s="85"/>
      <c r="F89" s="84"/>
      <c r="G89" s="86"/>
      <c r="H89" s="86"/>
      <c r="I89" s="84"/>
      <c r="J89" s="84"/>
      <c r="K89" s="84"/>
      <c r="L89" s="84"/>
      <c r="M89" s="84"/>
      <c r="Q89" s="87"/>
    </row>
    <row r="90" spans="1:17" ht="16.5" customHeight="1" thickBot="1">
      <c r="A90" s="148" t="s">
        <v>112</v>
      </c>
      <c r="B90" s="149" t="s">
        <v>113</v>
      </c>
      <c r="C90" s="149" t="s">
        <v>114</v>
      </c>
      <c r="D90" s="149" t="s">
        <v>115</v>
      </c>
      <c r="E90" s="149" t="s">
        <v>116</v>
      </c>
      <c r="F90" s="149" t="s">
        <v>117</v>
      </c>
      <c r="G90" s="150" t="s">
        <v>85</v>
      </c>
      <c r="H90" s="150" t="s">
        <v>118</v>
      </c>
      <c r="I90" s="149" t="s">
        <v>119</v>
      </c>
      <c r="J90" s="149" t="s">
        <v>120</v>
      </c>
      <c r="K90" s="149" t="s">
        <v>121</v>
      </c>
      <c r="L90" s="149" t="s">
        <v>122</v>
      </c>
      <c r="M90" s="151" t="s">
        <v>123</v>
      </c>
      <c r="Q90" s="87"/>
    </row>
    <row r="91" spans="1:17" ht="16.5" customHeight="1">
      <c r="A91" s="154" t="s">
        <v>77</v>
      </c>
      <c r="B91" s="88" t="s">
        <v>98</v>
      </c>
      <c r="C91" s="89">
        <v>1.8611111111111109E-3</v>
      </c>
      <c r="D91" s="90">
        <v>194</v>
      </c>
      <c r="E91" s="89">
        <v>1.9548611111111112E-3</v>
      </c>
      <c r="F91" s="90">
        <v>130</v>
      </c>
      <c r="G91" s="91">
        <v>58.3</v>
      </c>
      <c r="H91" s="91">
        <v>30</v>
      </c>
      <c r="I91" s="90">
        <v>60</v>
      </c>
      <c r="J91" s="90">
        <v>64</v>
      </c>
      <c r="K91" s="90">
        <v>124</v>
      </c>
      <c r="L91" s="90">
        <v>125</v>
      </c>
      <c r="M91" s="92">
        <v>319</v>
      </c>
      <c r="Q91" s="87"/>
    </row>
    <row r="92" spans="1:17" ht="16.5" customHeight="1">
      <c r="A92" s="128" t="s">
        <v>0</v>
      </c>
      <c r="B92" s="114" t="s">
        <v>89</v>
      </c>
      <c r="C92" s="95">
        <v>2.2164351851851854E-3</v>
      </c>
      <c r="D92" s="96">
        <v>145</v>
      </c>
      <c r="E92" s="95">
        <v>1.9965277777777781E-3</v>
      </c>
      <c r="F92" s="96">
        <v>121</v>
      </c>
      <c r="G92" s="97">
        <v>57.3</v>
      </c>
      <c r="H92" s="97">
        <v>27.5</v>
      </c>
      <c r="I92" s="96">
        <v>74</v>
      </c>
      <c r="J92" s="96">
        <v>89</v>
      </c>
      <c r="K92" s="96">
        <v>163</v>
      </c>
      <c r="L92" s="96">
        <v>144</v>
      </c>
      <c r="M92" s="99">
        <v>289</v>
      </c>
      <c r="Q92" s="87"/>
    </row>
    <row r="93" spans="1:17" ht="16.5" customHeight="1">
      <c r="A93" s="113" t="s">
        <v>25</v>
      </c>
      <c r="B93" s="114" t="s">
        <v>100</v>
      </c>
      <c r="C93" s="95">
        <v>2.0752314814814813E-3</v>
      </c>
      <c r="D93" s="96">
        <v>161</v>
      </c>
      <c r="E93" s="95">
        <v>2.0208333333333332E-3</v>
      </c>
      <c r="F93" s="96">
        <v>116</v>
      </c>
      <c r="G93" s="97">
        <v>64</v>
      </c>
      <c r="H93" s="97">
        <v>32.5</v>
      </c>
      <c r="I93" s="96">
        <v>60</v>
      </c>
      <c r="J93" s="96">
        <v>61</v>
      </c>
      <c r="K93" s="96">
        <v>121</v>
      </c>
      <c r="L93" s="96">
        <v>122</v>
      </c>
      <c r="M93" s="99">
        <v>283</v>
      </c>
      <c r="Q93" s="87"/>
    </row>
    <row r="94" spans="1:17" ht="16.5" customHeight="1" thickBot="1">
      <c r="A94" s="152" t="s">
        <v>65</v>
      </c>
      <c r="B94" s="102" t="s">
        <v>109</v>
      </c>
      <c r="C94" s="103">
        <v>2.7337962962962962E-3</v>
      </c>
      <c r="D94" s="104">
        <v>90</v>
      </c>
      <c r="E94" s="103">
        <v>1.7974537037037037E-3</v>
      </c>
      <c r="F94" s="104">
        <v>166</v>
      </c>
      <c r="G94" s="105">
        <v>61</v>
      </c>
      <c r="H94" s="105">
        <v>30</v>
      </c>
      <c r="I94" s="104">
        <v>48</v>
      </c>
      <c r="J94" s="104">
        <v>52</v>
      </c>
      <c r="K94" s="104">
        <v>100</v>
      </c>
      <c r="L94" s="104">
        <v>107</v>
      </c>
      <c r="M94" s="106">
        <v>273</v>
      </c>
      <c r="Q94" s="87"/>
    </row>
    <row r="95" spans="1:17" ht="16.5" customHeight="1">
      <c r="A95" s="125"/>
      <c r="B95" s="83"/>
      <c r="C95" s="85"/>
      <c r="D95" s="84"/>
      <c r="E95" s="85"/>
      <c r="F95" s="84"/>
      <c r="G95" s="86"/>
      <c r="H95" s="86"/>
      <c r="I95" s="84"/>
      <c r="J95" s="84"/>
      <c r="K95" s="84"/>
      <c r="L95" s="84"/>
      <c r="M95" s="84"/>
      <c r="Q95" s="87"/>
    </row>
    <row r="96" spans="1:17" ht="16.5" customHeight="1" thickBot="1">
      <c r="A96" s="82" t="s">
        <v>133</v>
      </c>
      <c r="B96" s="143"/>
      <c r="C96" s="144"/>
      <c r="D96" s="144"/>
      <c r="E96" s="144"/>
      <c r="F96" s="145"/>
      <c r="G96" s="144"/>
      <c r="H96" s="144"/>
      <c r="I96" s="144"/>
      <c r="J96" s="144"/>
      <c r="K96" s="144"/>
      <c r="L96" s="144"/>
      <c r="M96" s="146"/>
      <c r="N96" s="147"/>
      <c r="O96" s="147"/>
    </row>
    <row r="97" spans="1:17" ht="16.5" customHeight="1" thickBot="1">
      <c r="A97" s="148" t="s">
        <v>112</v>
      </c>
      <c r="B97" s="149" t="s">
        <v>113</v>
      </c>
      <c r="C97" s="149" t="s">
        <v>114</v>
      </c>
      <c r="D97" s="149" t="s">
        <v>115</v>
      </c>
      <c r="E97" s="149" t="s">
        <v>116</v>
      </c>
      <c r="F97" s="149" t="s">
        <v>117</v>
      </c>
      <c r="G97" s="150" t="s">
        <v>85</v>
      </c>
      <c r="H97" s="150" t="s">
        <v>118</v>
      </c>
      <c r="I97" s="149" t="s">
        <v>119</v>
      </c>
      <c r="J97" s="149" t="s">
        <v>120</v>
      </c>
      <c r="K97" s="149" t="s">
        <v>121</v>
      </c>
      <c r="L97" s="149" t="s">
        <v>122</v>
      </c>
      <c r="M97" s="151" t="s">
        <v>123</v>
      </c>
      <c r="Q97" s="87"/>
    </row>
    <row r="98" spans="1:17" ht="16.5" customHeight="1" thickBot="1">
      <c r="A98" s="166" t="s">
        <v>22</v>
      </c>
      <c r="B98" s="167" t="s">
        <v>99</v>
      </c>
      <c r="C98" s="168">
        <v>2.0902777777777777E-3</v>
      </c>
      <c r="D98" s="149">
        <v>169</v>
      </c>
      <c r="E98" s="168">
        <v>1.8854166666666665E-3</v>
      </c>
      <c r="F98" s="149">
        <v>158</v>
      </c>
      <c r="G98" s="169">
        <v>61</v>
      </c>
      <c r="H98" s="169">
        <v>30</v>
      </c>
      <c r="I98" s="149">
        <v>56</v>
      </c>
      <c r="J98" s="149">
        <v>52</v>
      </c>
      <c r="K98" s="149">
        <v>108</v>
      </c>
      <c r="L98" s="149">
        <v>121</v>
      </c>
      <c r="M98" s="170">
        <v>290</v>
      </c>
      <c r="Q98" s="87"/>
    </row>
    <row r="99" spans="1:17" ht="16.5" customHeight="1" thickBot="1">
      <c r="A99" s="120" t="s">
        <v>33</v>
      </c>
      <c r="B99" s="121" t="s">
        <v>107</v>
      </c>
      <c r="C99" s="122">
        <v>2.1655092592592589E-3</v>
      </c>
      <c r="D99" s="11">
        <v>161</v>
      </c>
      <c r="E99" s="122">
        <v>2.2696759259259263E-3</v>
      </c>
      <c r="F99" s="11">
        <v>72</v>
      </c>
      <c r="G99" s="123">
        <v>63.6</v>
      </c>
      <c r="H99" s="123">
        <v>32.5</v>
      </c>
      <c r="I99" s="11">
        <v>27</v>
      </c>
      <c r="J99" s="11">
        <v>42</v>
      </c>
      <c r="K99" s="11">
        <v>69</v>
      </c>
      <c r="L99" s="11">
        <v>81</v>
      </c>
      <c r="M99" s="124">
        <v>242</v>
      </c>
      <c r="Q99" s="87"/>
    </row>
    <row r="100" spans="1:17" ht="16.5" customHeight="1">
      <c r="A100" s="107"/>
      <c r="B100" s="83"/>
      <c r="C100" s="85"/>
      <c r="D100" s="84"/>
      <c r="E100" s="85"/>
      <c r="F100" s="84"/>
      <c r="G100" s="86"/>
      <c r="H100" s="86"/>
      <c r="I100" s="84"/>
      <c r="J100" s="84"/>
      <c r="K100" s="84"/>
      <c r="L100" s="84"/>
      <c r="M100" s="84"/>
      <c r="Q100" s="87"/>
    </row>
    <row r="101" spans="1:17" ht="16.5" customHeight="1" thickBot="1">
      <c r="A101" s="82" t="s">
        <v>134</v>
      </c>
      <c r="B101" s="83"/>
      <c r="C101" s="85"/>
      <c r="D101" s="84"/>
      <c r="E101" s="85"/>
      <c r="F101" s="84"/>
      <c r="G101" s="86"/>
      <c r="H101" s="86"/>
      <c r="I101" s="84"/>
      <c r="J101" s="84"/>
      <c r="K101" s="84"/>
      <c r="L101" s="84"/>
      <c r="M101" s="84"/>
      <c r="Q101" s="87"/>
    </row>
    <row r="102" spans="1:17" ht="16.5" customHeight="1" thickBot="1">
      <c r="A102" s="148" t="s">
        <v>112</v>
      </c>
      <c r="B102" s="149" t="s">
        <v>113</v>
      </c>
      <c r="C102" s="149" t="s">
        <v>114</v>
      </c>
      <c r="D102" s="149" t="s">
        <v>115</v>
      </c>
      <c r="E102" s="149" t="s">
        <v>116</v>
      </c>
      <c r="F102" s="149" t="s">
        <v>117</v>
      </c>
      <c r="G102" s="150" t="s">
        <v>85</v>
      </c>
      <c r="H102" s="150" t="s">
        <v>118</v>
      </c>
      <c r="I102" s="149" t="s">
        <v>119</v>
      </c>
      <c r="J102" s="149" t="s">
        <v>120</v>
      </c>
      <c r="K102" s="149" t="s">
        <v>121</v>
      </c>
      <c r="L102" s="149" t="s">
        <v>122</v>
      </c>
      <c r="M102" s="151" t="s">
        <v>123</v>
      </c>
      <c r="Q102" s="87"/>
    </row>
    <row r="103" spans="1:17" ht="16.5" customHeight="1">
      <c r="A103" s="138" t="s">
        <v>4</v>
      </c>
      <c r="B103" s="88" t="s">
        <v>99</v>
      </c>
      <c r="C103" s="89">
        <v>1.8344907407407407E-3</v>
      </c>
      <c r="D103" s="90">
        <v>219</v>
      </c>
      <c r="E103" s="89">
        <v>1.883101851851852E-3</v>
      </c>
      <c r="F103" s="90">
        <v>167</v>
      </c>
      <c r="G103" s="91">
        <v>70.400000000000006</v>
      </c>
      <c r="H103" s="91">
        <v>35</v>
      </c>
      <c r="I103" s="90">
        <v>55</v>
      </c>
      <c r="J103" s="90">
        <v>57</v>
      </c>
      <c r="K103" s="90">
        <v>112</v>
      </c>
      <c r="L103" s="90">
        <v>138</v>
      </c>
      <c r="M103" s="92">
        <v>386</v>
      </c>
      <c r="Q103" s="87"/>
    </row>
    <row r="104" spans="1:17" ht="16.5" customHeight="1">
      <c r="A104" s="93" t="s">
        <v>1</v>
      </c>
      <c r="B104" s="94" t="s">
        <v>90</v>
      </c>
      <c r="C104" s="95">
        <v>2.0671296296296297E-3</v>
      </c>
      <c r="D104" s="96">
        <v>184</v>
      </c>
      <c r="E104" s="95">
        <v>1.8657407407407407E-3</v>
      </c>
      <c r="F104" s="96">
        <v>171</v>
      </c>
      <c r="G104" s="97">
        <v>58.2</v>
      </c>
      <c r="H104" s="97">
        <v>30</v>
      </c>
      <c r="I104" s="96">
        <v>44</v>
      </c>
      <c r="J104" s="96">
        <v>27</v>
      </c>
      <c r="K104" s="96">
        <v>71</v>
      </c>
      <c r="L104" s="96">
        <v>101</v>
      </c>
      <c r="M104" s="99">
        <v>355</v>
      </c>
      <c r="Q104" s="87"/>
    </row>
    <row r="105" spans="1:17" ht="16.5" customHeight="1">
      <c r="A105" s="93" t="s">
        <v>5</v>
      </c>
      <c r="B105" s="94" t="s">
        <v>87</v>
      </c>
      <c r="C105" s="95">
        <v>1.9849537037037036E-3</v>
      </c>
      <c r="D105" s="96">
        <v>195</v>
      </c>
      <c r="E105" s="95">
        <v>1.9166666666666666E-3</v>
      </c>
      <c r="F105" s="96">
        <v>159</v>
      </c>
      <c r="G105" s="97">
        <v>68</v>
      </c>
      <c r="H105" s="97">
        <v>35</v>
      </c>
      <c r="I105" s="96">
        <v>52</v>
      </c>
      <c r="J105" s="96">
        <v>50</v>
      </c>
      <c r="K105" s="96">
        <v>102</v>
      </c>
      <c r="L105" s="96">
        <v>131</v>
      </c>
      <c r="M105" s="99">
        <v>354</v>
      </c>
      <c r="Q105" s="87"/>
    </row>
    <row r="106" spans="1:17" ht="16.5" customHeight="1">
      <c r="A106" s="93" t="s">
        <v>2</v>
      </c>
      <c r="B106" s="94" t="s">
        <v>89</v>
      </c>
      <c r="C106" s="95">
        <v>2.1006944444444445E-3</v>
      </c>
      <c r="D106" s="96">
        <v>180</v>
      </c>
      <c r="E106" s="95">
        <v>2.0208333333333332E-3</v>
      </c>
      <c r="F106" s="96">
        <v>136</v>
      </c>
      <c r="G106" s="97">
        <v>69.400000000000006</v>
      </c>
      <c r="H106" s="97">
        <v>35</v>
      </c>
      <c r="I106" s="96">
        <v>42</v>
      </c>
      <c r="J106" s="96">
        <v>41</v>
      </c>
      <c r="K106" s="96">
        <v>83</v>
      </c>
      <c r="L106" s="96">
        <v>115</v>
      </c>
      <c r="M106" s="99">
        <v>316</v>
      </c>
      <c r="Q106" s="87"/>
    </row>
    <row r="107" spans="1:17" ht="16.5" customHeight="1">
      <c r="A107" s="93" t="s">
        <v>12</v>
      </c>
      <c r="B107" s="94" t="s">
        <v>99</v>
      </c>
      <c r="C107" s="95">
        <v>2.1493055555555558E-3</v>
      </c>
      <c r="D107" s="96">
        <v>174</v>
      </c>
      <c r="E107" s="95">
        <v>2.0474537037037037E-3</v>
      </c>
      <c r="F107" s="96">
        <v>130</v>
      </c>
      <c r="G107" s="97">
        <v>68.3</v>
      </c>
      <c r="H107" s="97">
        <v>35</v>
      </c>
      <c r="I107" s="96">
        <v>34</v>
      </c>
      <c r="J107" s="96">
        <v>57</v>
      </c>
      <c r="K107" s="96">
        <v>91</v>
      </c>
      <c r="L107" s="96">
        <v>121</v>
      </c>
      <c r="M107" s="99">
        <v>304</v>
      </c>
      <c r="Q107" s="87"/>
    </row>
    <row r="108" spans="1:17" ht="16.5" customHeight="1">
      <c r="A108" s="93" t="s">
        <v>8</v>
      </c>
      <c r="B108" s="94" t="s">
        <v>99</v>
      </c>
      <c r="C108" s="95">
        <v>2.1793981481481482E-3</v>
      </c>
      <c r="D108" s="96">
        <v>171</v>
      </c>
      <c r="E108" s="95">
        <v>2.1157407407407409E-3</v>
      </c>
      <c r="F108" s="96">
        <v>114</v>
      </c>
      <c r="G108" s="97">
        <v>71.5</v>
      </c>
      <c r="H108" s="97">
        <v>35</v>
      </c>
      <c r="I108" s="96">
        <v>38</v>
      </c>
      <c r="J108" s="96">
        <v>29</v>
      </c>
      <c r="K108" s="96">
        <v>67</v>
      </c>
      <c r="L108" s="96">
        <v>95</v>
      </c>
      <c r="M108" s="99">
        <v>285</v>
      </c>
      <c r="Q108" s="87"/>
    </row>
    <row r="109" spans="1:17" ht="16.5" customHeight="1" thickBot="1">
      <c r="A109" s="129" t="s">
        <v>13</v>
      </c>
      <c r="B109" s="115" t="s">
        <v>102</v>
      </c>
      <c r="C109" s="116">
        <v>2.3182870370370371E-3</v>
      </c>
      <c r="D109" s="117">
        <v>156</v>
      </c>
      <c r="E109" s="116">
        <v>2.0520833333333333E-3</v>
      </c>
      <c r="F109" s="117">
        <v>129</v>
      </c>
      <c r="G109" s="118">
        <v>58.3</v>
      </c>
      <c r="H109" s="118">
        <v>30</v>
      </c>
      <c r="I109" s="117">
        <v>38</v>
      </c>
      <c r="J109" s="117">
        <v>52</v>
      </c>
      <c r="K109" s="117">
        <v>90</v>
      </c>
      <c r="L109" s="117">
        <v>121</v>
      </c>
      <c r="M109" s="119">
        <v>285</v>
      </c>
      <c r="Q109" s="87"/>
    </row>
    <row r="110" spans="1:17" ht="16.5" customHeight="1" thickBot="1">
      <c r="A110" s="120" t="s">
        <v>24</v>
      </c>
      <c r="B110" s="121" t="s">
        <v>91</v>
      </c>
      <c r="C110" s="122">
        <v>2.5324074074074073E-3</v>
      </c>
      <c r="D110" s="11">
        <v>132</v>
      </c>
      <c r="E110" s="122">
        <v>2.0277777777777777E-3</v>
      </c>
      <c r="F110" s="11">
        <v>134</v>
      </c>
      <c r="G110" s="123">
        <v>52.7</v>
      </c>
      <c r="H110" s="123">
        <v>27.5</v>
      </c>
      <c r="I110" s="11">
        <v>57</v>
      </c>
      <c r="J110" s="11">
        <v>48</v>
      </c>
      <c r="K110" s="11">
        <v>105</v>
      </c>
      <c r="L110" s="11">
        <v>132</v>
      </c>
      <c r="M110" s="124">
        <v>266</v>
      </c>
      <c r="Q110" s="87"/>
    </row>
    <row r="111" spans="1:17" ht="16.5" customHeight="1">
      <c r="A111" s="142"/>
      <c r="B111" s="155"/>
      <c r="C111" s="85"/>
      <c r="D111" s="84"/>
      <c r="E111" s="85"/>
      <c r="F111" s="84"/>
      <c r="G111" s="86"/>
      <c r="H111" s="86"/>
      <c r="I111" s="84"/>
      <c r="J111" s="84"/>
      <c r="K111" s="84"/>
      <c r="L111" s="84"/>
      <c r="M111" s="84"/>
      <c r="Q111" s="87"/>
    </row>
    <row r="112" spans="1:17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G9" sqref="G9"/>
    </sheetView>
  </sheetViews>
  <sheetFormatPr defaultRowHeight="15"/>
  <cols>
    <col min="1" max="1" width="28.5703125" customWidth="1"/>
    <col min="4" max="4" width="28.5703125" customWidth="1"/>
  </cols>
  <sheetData>
    <row r="1" spans="1:5">
      <c r="A1" s="18" t="s">
        <v>136</v>
      </c>
    </row>
    <row r="2" spans="1:5" ht="15.75" thickBot="1">
      <c r="B2" s="18"/>
    </row>
    <row r="3" spans="1:5">
      <c r="A3" s="19" t="s">
        <v>0</v>
      </c>
      <c r="B3" s="20" t="s">
        <v>89</v>
      </c>
      <c r="D3" s="21" t="s">
        <v>42</v>
      </c>
      <c r="E3" s="20" t="s">
        <v>110</v>
      </c>
    </row>
    <row r="4" spans="1:5">
      <c r="A4" s="22" t="s">
        <v>2</v>
      </c>
      <c r="B4" s="23" t="s">
        <v>89</v>
      </c>
      <c r="D4" s="24" t="s">
        <v>43</v>
      </c>
      <c r="E4" s="25" t="s">
        <v>110</v>
      </c>
    </row>
    <row r="5" spans="1:5" ht="15.75" thickBot="1">
      <c r="A5" s="26" t="s">
        <v>44</v>
      </c>
      <c r="B5" s="27" t="s">
        <v>89</v>
      </c>
      <c r="D5" s="28" t="s">
        <v>45</v>
      </c>
      <c r="E5" s="27" t="s">
        <v>110</v>
      </c>
    </row>
    <row r="6" spans="1:5" ht="15.75" thickBot="1">
      <c r="A6" s="29" t="s">
        <v>3</v>
      </c>
      <c r="B6" s="30" t="s">
        <v>87</v>
      </c>
      <c r="D6" s="182" t="s">
        <v>46</v>
      </c>
      <c r="E6" s="183" t="s">
        <v>97</v>
      </c>
    </row>
    <row r="7" spans="1:5">
      <c r="A7" s="22" t="s">
        <v>5</v>
      </c>
      <c r="B7" s="23" t="s">
        <v>87</v>
      </c>
      <c r="D7" s="34" t="s">
        <v>48</v>
      </c>
      <c r="E7" s="35" t="s">
        <v>86</v>
      </c>
    </row>
    <row r="8" spans="1:5">
      <c r="A8" s="22" t="s">
        <v>47</v>
      </c>
      <c r="B8" s="33" t="s">
        <v>87</v>
      </c>
      <c r="D8" s="36" t="s">
        <v>50</v>
      </c>
      <c r="E8" s="33" t="s">
        <v>86</v>
      </c>
    </row>
    <row r="9" spans="1:5">
      <c r="A9" s="22" t="s">
        <v>49</v>
      </c>
      <c r="B9" s="33" t="s">
        <v>87</v>
      </c>
      <c r="D9" s="37" t="s">
        <v>51</v>
      </c>
      <c r="E9" s="33" t="s">
        <v>86</v>
      </c>
    </row>
    <row r="10" spans="1:5">
      <c r="A10" s="22" t="s">
        <v>6</v>
      </c>
      <c r="B10" s="33" t="s">
        <v>87</v>
      </c>
      <c r="D10" s="41" t="s">
        <v>55</v>
      </c>
      <c r="E10" s="42" t="s">
        <v>86</v>
      </c>
    </row>
    <row r="11" spans="1:5" ht="15.75" thickBot="1">
      <c r="A11" s="38" t="s">
        <v>52</v>
      </c>
      <c r="B11" s="33" t="s">
        <v>87</v>
      </c>
      <c r="D11" s="26" t="s">
        <v>56</v>
      </c>
      <c r="E11" s="27" t="s">
        <v>86</v>
      </c>
    </row>
    <row r="12" spans="1:5" ht="15.75" thickBot="1">
      <c r="A12" s="39" t="s">
        <v>54</v>
      </c>
      <c r="B12" s="40" t="s">
        <v>87</v>
      </c>
      <c r="D12" s="45" t="s">
        <v>1</v>
      </c>
      <c r="E12" s="46" t="s">
        <v>90</v>
      </c>
    </row>
    <row r="13" spans="1:5" ht="15.75" thickBot="1">
      <c r="A13" s="43" t="s">
        <v>15</v>
      </c>
      <c r="B13" s="44" t="s">
        <v>102</v>
      </c>
      <c r="D13" s="24" t="s">
        <v>58</v>
      </c>
      <c r="E13" s="25" t="s">
        <v>111</v>
      </c>
    </row>
    <row r="14" spans="1:5">
      <c r="A14" s="36" t="s">
        <v>10</v>
      </c>
      <c r="B14" s="23" t="s">
        <v>102</v>
      </c>
      <c r="D14" s="29" t="s">
        <v>18</v>
      </c>
      <c r="E14" s="48" t="s">
        <v>99</v>
      </c>
    </row>
    <row r="15" spans="1:5">
      <c r="A15" s="41" t="s">
        <v>57</v>
      </c>
      <c r="B15" s="42" t="s">
        <v>102</v>
      </c>
      <c r="D15" s="22" t="s">
        <v>60</v>
      </c>
      <c r="E15" s="23" t="s">
        <v>99</v>
      </c>
    </row>
    <row r="16" spans="1:5">
      <c r="A16" s="38" t="s">
        <v>13</v>
      </c>
      <c r="B16" s="47" t="s">
        <v>102</v>
      </c>
      <c r="D16" s="41" t="s">
        <v>16</v>
      </c>
      <c r="E16" s="47" t="s">
        <v>99</v>
      </c>
    </row>
    <row r="17" spans="1:5" ht="15.75" thickBot="1">
      <c r="A17" s="49" t="s">
        <v>59</v>
      </c>
      <c r="B17" s="27" t="s">
        <v>102</v>
      </c>
      <c r="D17" s="36" t="s">
        <v>61</v>
      </c>
      <c r="E17" s="23" t="s">
        <v>99</v>
      </c>
    </row>
    <row r="18" spans="1:5">
      <c r="A18" s="29" t="s">
        <v>20</v>
      </c>
      <c r="B18" s="30" t="s">
        <v>93</v>
      </c>
      <c r="D18" s="53" t="s">
        <v>22</v>
      </c>
      <c r="E18" s="23" t="s">
        <v>99</v>
      </c>
    </row>
    <row r="19" spans="1:5">
      <c r="A19" s="41" t="s">
        <v>17</v>
      </c>
      <c r="B19" s="42" t="s">
        <v>93</v>
      </c>
      <c r="D19" s="55" t="s">
        <v>9</v>
      </c>
      <c r="E19" s="33" t="s">
        <v>99</v>
      </c>
    </row>
    <row r="20" spans="1:5" ht="15.75" thickBot="1">
      <c r="A20" s="50" t="s">
        <v>19</v>
      </c>
      <c r="B20" s="40" t="s">
        <v>93</v>
      </c>
      <c r="D20" s="22" t="s">
        <v>12</v>
      </c>
      <c r="E20" s="23" t="s">
        <v>99</v>
      </c>
    </row>
    <row r="21" spans="1:5" ht="15.75" thickBot="1">
      <c r="A21" s="51" t="s">
        <v>62</v>
      </c>
      <c r="B21" s="52" t="s">
        <v>108</v>
      </c>
      <c r="D21" s="57" t="s">
        <v>4</v>
      </c>
      <c r="E21" s="23" t="s">
        <v>99</v>
      </c>
    </row>
    <row r="22" spans="1:5">
      <c r="A22" s="54" t="s">
        <v>21</v>
      </c>
      <c r="B22" s="30" t="s">
        <v>105</v>
      </c>
      <c r="D22" s="22" t="s">
        <v>8</v>
      </c>
      <c r="E22" s="23" t="s">
        <v>99</v>
      </c>
    </row>
    <row r="23" spans="1:5" ht="15.75" thickBot="1">
      <c r="A23" s="50" t="s">
        <v>63</v>
      </c>
      <c r="B23" s="40" t="s">
        <v>105</v>
      </c>
      <c r="D23" s="22" t="s">
        <v>11</v>
      </c>
      <c r="E23" s="33" t="s">
        <v>99</v>
      </c>
    </row>
    <row r="24" spans="1:5">
      <c r="A24" s="34" t="s">
        <v>25</v>
      </c>
      <c r="B24" s="56" t="s">
        <v>100</v>
      </c>
      <c r="D24" s="22" t="s">
        <v>14</v>
      </c>
      <c r="E24" s="33" t="s">
        <v>99</v>
      </c>
    </row>
    <row r="25" spans="1:5">
      <c r="A25" s="22" t="s">
        <v>23</v>
      </c>
      <c r="B25" s="23" t="s">
        <v>100</v>
      </c>
      <c r="D25" s="60" t="s">
        <v>66</v>
      </c>
      <c r="E25" s="61" t="s">
        <v>99</v>
      </c>
    </row>
    <row r="26" spans="1:5" ht="15.75" thickBot="1">
      <c r="A26" s="49" t="s">
        <v>64</v>
      </c>
      <c r="B26" s="27" t="s">
        <v>100</v>
      </c>
      <c r="D26" s="41" t="s">
        <v>7</v>
      </c>
      <c r="E26" s="42" t="s">
        <v>99</v>
      </c>
    </row>
    <row r="27" spans="1:5" ht="15.75" thickBot="1">
      <c r="A27" s="58" t="s">
        <v>27</v>
      </c>
      <c r="B27" s="46" t="s">
        <v>96</v>
      </c>
      <c r="D27" s="39" t="s">
        <v>68</v>
      </c>
      <c r="E27" s="40" t="s">
        <v>99</v>
      </c>
    </row>
    <row r="28" spans="1:5">
      <c r="A28" s="59" t="s">
        <v>65</v>
      </c>
      <c r="B28" s="56" t="s">
        <v>109</v>
      </c>
      <c r="D28" s="66" t="s">
        <v>69</v>
      </c>
      <c r="E28" s="44" t="s">
        <v>91</v>
      </c>
    </row>
    <row r="29" spans="1:5" ht="15.75" thickBot="1">
      <c r="A29" s="62" t="s">
        <v>67</v>
      </c>
      <c r="B29" s="63" t="s">
        <v>109</v>
      </c>
      <c r="D29" s="41" t="s">
        <v>26</v>
      </c>
      <c r="E29" s="42" t="s">
        <v>91</v>
      </c>
    </row>
    <row r="30" spans="1:5">
      <c r="A30" s="64" t="s">
        <v>36</v>
      </c>
      <c r="B30" s="65" t="s">
        <v>92</v>
      </c>
      <c r="D30" s="41" t="s">
        <v>71</v>
      </c>
      <c r="E30" s="33" t="s">
        <v>91</v>
      </c>
    </row>
    <row r="31" spans="1:5" ht="15.75" thickBot="1">
      <c r="A31" s="55" t="s">
        <v>38</v>
      </c>
      <c r="B31" s="23" t="s">
        <v>92</v>
      </c>
      <c r="D31" s="49" t="s">
        <v>72</v>
      </c>
      <c r="E31" s="27" t="s">
        <v>91</v>
      </c>
    </row>
    <row r="32" spans="1:5">
      <c r="A32" s="22" t="s">
        <v>39</v>
      </c>
      <c r="B32" s="23" t="s">
        <v>92</v>
      </c>
      <c r="D32" s="29" t="s">
        <v>30</v>
      </c>
      <c r="E32" s="30" t="s">
        <v>104</v>
      </c>
    </row>
    <row r="33" spans="1:5" ht="15.75" thickBot="1">
      <c r="A33" s="55" t="s">
        <v>35</v>
      </c>
      <c r="B33" s="23" t="s">
        <v>92</v>
      </c>
      <c r="D33" s="67" t="s">
        <v>74</v>
      </c>
      <c r="E33" s="40" t="s">
        <v>104</v>
      </c>
    </row>
    <row r="34" spans="1:5" ht="15.75" thickBot="1">
      <c r="A34" s="36" t="s">
        <v>34</v>
      </c>
      <c r="B34" s="23" t="s">
        <v>92</v>
      </c>
      <c r="D34" s="26" t="s">
        <v>31</v>
      </c>
      <c r="E34" s="27" t="s">
        <v>107</v>
      </c>
    </row>
    <row r="35" spans="1:5">
      <c r="A35" s="38" t="s">
        <v>28</v>
      </c>
      <c r="B35" s="23" t="s">
        <v>92</v>
      </c>
      <c r="D35" s="19" t="s">
        <v>77</v>
      </c>
      <c r="E35" s="20" t="s">
        <v>98</v>
      </c>
    </row>
    <row r="36" spans="1:5" ht="15.75" thickBot="1">
      <c r="A36" s="36" t="s">
        <v>29</v>
      </c>
      <c r="B36" s="23" t="s">
        <v>92</v>
      </c>
      <c r="D36" s="39" t="s">
        <v>79</v>
      </c>
      <c r="E36" s="40" t="s">
        <v>98</v>
      </c>
    </row>
    <row r="37" spans="1:5" ht="15.75" thickBot="1">
      <c r="A37" s="28" t="s">
        <v>32</v>
      </c>
      <c r="B37" s="63" t="s">
        <v>92</v>
      </c>
      <c r="D37" s="74" t="s">
        <v>82</v>
      </c>
      <c r="E37" s="23" t="s">
        <v>101</v>
      </c>
    </row>
    <row r="38" spans="1:5" ht="15.75" thickBot="1">
      <c r="A38" s="164" t="s">
        <v>41</v>
      </c>
      <c r="B38" s="165" t="s">
        <v>88</v>
      </c>
      <c r="D38" s="39" t="s">
        <v>37</v>
      </c>
      <c r="E38" s="32" t="s">
        <v>101</v>
      </c>
    </row>
    <row r="39" spans="1:5">
      <c r="A39" s="36" t="s">
        <v>40</v>
      </c>
      <c r="B39" s="33" t="s">
        <v>88</v>
      </c>
    </row>
    <row r="40" spans="1:5" ht="15.75" thickBot="1">
      <c r="A40" s="39" t="s">
        <v>75</v>
      </c>
      <c r="B40" s="40" t="s">
        <v>88</v>
      </c>
    </row>
    <row r="41" spans="1:5">
      <c r="A41" s="21" t="s">
        <v>76</v>
      </c>
      <c r="B41" s="30" t="s">
        <v>106</v>
      </c>
    </row>
    <row r="42" spans="1:5" ht="15.75" thickBot="1">
      <c r="A42" s="70" t="s">
        <v>78</v>
      </c>
      <c r="B42" s="71" t="s">
        <v>106</v>
      </c>
    </row>
    <row r="43" spans="1:5" ht="15.75" thickBot="1">
      <c r="A43" s="51" t="s">
        <v>80</v>
      </c>
      <c r="B43" s="25" t="s">
        <v>95</v>
      </c>
    </row>
    <row r="44" spans="1:5" ht="15.75" thickBot="1">
      <c r="A44" s="72" t="s">
        <v>81</v>
      </c>
      <c r="B44" s="73" t="s">
        <v>103</v>
      </c>
    </row>
    <row r="45" spans="1:5">
      <c r="A45" s="68" t="s">
        <v>83</v>
      </c>
      <c r="B45" s="69" t="s">
        <v>94</v>
      </c>
    </row>
    <row r="46" spans="1:5" ht="15.75" thickBot="1">
      <c r="A46" s="31" t="s">
        <v>84</v>
      </c>
      <c r="B46" s="75" t="s">
        <v>94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="120" zoomScaleNormal="120" workbookViewId="0">
      <selection activeCell="O4" sqref="O4"/>
    </sheetView>
  </sheetViews>
  <sheetFormatPr defaultRowHeight="15"/>
  <cols>
    <col min="1" max="1" width="25.5703125" customWidth="1"/>
    <col min="2" max="2" width="7.5703125" customWidth="1"/>
    <col min="7" max="9" width="9.85546875" customWidth="1"/>
  </cols>
  <sheetData>
    <row r="1" spans="1:17" ht="15.75" customHeight="1" thickBot="1">
      <c r="A1" s="157" t="s">
        <v>112</v>
      </c>
      <c r="B1" s="158" t="s">
        <v>113</v>
      </c>
      <c r="C1" s="158" t="s">
        <v>114</v>
      </c>
      <c r="D1" s="158" t="s">
        <v>115</v>
      </c>
      <c r="E1" s="158" t="s">
        <v>116</v>
      </c>
      <c r="F1" s="158" t="s">
        <v>117</v>
      </c>
      <c r="G1" s="159" t="s">
        <v>85</v>
      </c>
      <c r="H1" s="159" t="s">
        <v>118</v>
      </c>
      <c r="I1" s="158" t="s">
        <v>119</v>
      </c>
      <c r="J1" s="158" t="s">
        <v>120</v>
      </c>
      <c r="K1" s="158" t="s">
        <v>121</v>
      </c>
      <c r="L1" s="158" t="s">
        <v>122</v>
      </c>
      <c r="M1" s="160" t="s">
        <v>123</v>
      </c>
    </row>
    <row r="2" spans="1:17" s="1" customFormat="1" ht="15" customHeight="1">
      <c r="A2" s="2" t="s">
        <v>77</v>
      </c>
      <c r="B2" s="4" t="s">
        <v>98</v>
      </c>
      <c r="C2" s="76">
        <v>1.8611111111111109E-3</v>
      </c>
      <c r="D2" s="156">
        <v>194</v>
      </c>
      <c r="E2" s="76">
        <v>1.9548611111111112E-3</v>
      </c>
      <c r="F2" s="156">
        <v>130</v>
      </c>
      <c r="G2" s="161">
        <v>58.3</v>
      </c>
      <c r="H2" s="161">
        <v>30</v>
      </c>
      <c r="I2" s="161">
        <v>60</v>
      </c>
      <c r="J2" s="161">
        <v>64</v>
      </c>
      <c r="K2" s="6">
        <f>I2+J2</f>
        <v>124</v>
      </c>
      <c r="L2" s="156">
        <v>125</v>
      </c>
      <c r="M2" s="6">
        <f>L2+D2</f>
        <v>319</v>
      </c>
      <c r="N2" s="3"/>
      <c r="O2" s="3"/>
      <c r="P2" s="3"/>
      <c r="Q2" s="3"/>
    </row>
    <row r="3" spans="1:17" s="1" customFormat="1" ht="15" customHeight="1">
      <c r="A3" s="2" t="s">
        <v>0</v>
      </c>
      <c r="B3" s="4" t="s">
        <v>89</v>
      </c>
      <c r="C3" s="16">
        <v>2.2164351851851854E-3</v>
      </c>
      <c r="D3" s="156">
        <v>145</v>
      </c>
      <c r="E3" s="16">
        <v>1.9965277777777781E-3</v>
      </c>
      <c r="F3" s="156">
        <v>121</v>
      </c>
      <c r="G3" s="4">
        <v>57.3</v>
      </c>
      <c r="H3" s="6">
        <v>27.5</v>
      </c>
      <c r="I3" s="6">
        <v>74</v>
      </c>
      <c r="J3" s="6">
        <v>89</v>
      </c>
      <c r="K3" s="6">
        <f>I3+J3</f>
        <v>163</v>
      </c>
      <c r="L3" s="156">
        <v>144</v>
      </c>
      <c r="M3" s="6">
        <f>L3+D3</f>
        <v>289</v>
      </c>
      <c r="N3" s="3"/>
      <c r="O3" s="3"/>
      <c r="P3" s="3"/>
      <c r="Q3" s="3"/>
    </row>
    <row r="4" spans="1:17" s="1" customFormat="1" ht="15" customHeight="1">
      <c r="A4" s="5" t="s">
        <v>25</v>
      </c>
      <c r="B4" s="6" t="s">
        <v>100</v>
      </c>
      <c r="C4" s="76">
        <v>2.0752314814814813E-3</v>
      </c>
      <c r="D4" s="156">
        <v>161</v>
      </c>
      <c r="E4" s="76">
        <v>2.0208333333333332E-3</v>
      </c>
      <c r="F4" s="156">
        <v>116</v>
      </c>
      <c r="G4" s="161">
        <v>64</v>
      </c>
      <c r="H4" s="161">
        <v>32.5</v>
      </c>
      <c r="I4" s="161">
        <v>60</v>
      </c>
      <c r="J4" s="161">
        <v>61</v>
      </c>
      <c r="K4" s="6">
        <f>I4+J4</f>
        <v>121</v>
      </c>
      <c r="L4" s="156">
        <v>122</v>
      </c>
      <c r="M4" s="6">
        <f>L4+D4</f>
        <v>283</v>
      </c>
      <c r="N4" s="3"/>
      <c r="O4" s="3"/>
      <c r="P4" s="3"/>
      <c r="Q4" s="3"/>
    </row>
    <row r="5" spans="1:17" s="1" customFormat="1" ht="15" customHeight="1">
      <c r="A5" s="5" t="s">
        <v>65</v>
      </c>
      <c r="B5" s="6" t="s">
        <v>109</v>
      </c>
      <c r="C5" s="76">
        <v>2.7337962962962962E-3</v>
      </c>
      <c r="D5" s="156">
        <v>90</v>
      </c>
      <c r="E5" s="76">
        <v>1.7974537037037037E-3</v>
      </c>
      <c r="F5" s="156">
        <v>166</v>
      </c>
      <c r="G5" s="161">
        <v>61</v>
      </c>
      <c r="H5" s="161">
        <v>30</v>
      </c>
      <c r="I5" s="161">
        <v>48</v>
      </c>
      <c r="J5" s="161">
        <v>52</v>
      </c>
      <c r="K5" s="6">
        <f>I5+J5</f>
        <v>100</v>
      </c>
      <c r="L5" s="156">
        <v>107</v>
      </c>
      <c r="M5" s="6">
        <f>L5+F5</f>
        <v>273</v>
      </c>
      <c r="N5" s="3"/>
      <c r="O5" s="3"/>
      <c r="P5" s="3"/>
      <c r="Q5" s="3"/>
    </row>
    <row r="6" spans="1:17" s="1" customFormat="1" ht="15" customHeight="1">
      <c r="A6" s="5"/>
      <c r="B6" s="6"/>
      <c r="C6" s="76"/>
      <c r="D6" s="156"/>
      <c r="E6" s="76"/>
      <c r="F6" s="156"/>
      <c r="G6" s="161"/>
      <c r="H6" s="161"/>
      <c r="I6" s="161"/>
      <c r="J6" s="161"/>
      <c r="K6" s="6"/>
      <c r="L6" s="156"/>
      <c r="M6" s="6"/>
      <c r="N6" s="3"/>
      <c r="O6" s="3"/>
      <c r="P6" s="3"/>
      <c r="Q6" s="3"/>
    </row>
    <row r="7" spans="1:17" s="1" customFormat="1" ht="15" customHeight="1">
      <c r="A7" s="7" t="s">
        <v>22</v>
      </c>
      <c r="B7" s="4" t="s">
        <v>99</v>
      </c>
      <c r="C7" s="76">
        <v>2.0902777777777777E-3</v>
      </c>
      <c r="D7" s="156">
        <v>169</v>
      </c>
      <c r="E7" s="76">
        <v>1.8854166666666665E-3</v>
      </c>
      <c r="F7" s="156">
        <v>158</v>
      </c>
      <c r="G7" s="161">
        <v>61</v>
      </c>
      <c r="H7" s="161">
        <v>30</v>
      </c>
      <c r="I7" s="161">
        <v>56</v>
      </c>
      <c r="J7" s="161">
        <v>52</v>
      </c>
      <c r="K7" s="6">
        <f>I7+J7</f>
        <v>108</v>
      </c>
      <c r="L7" s="156">
        <v>121</v>
      </c>
      <c r="M7" s="6">
        <f>L7+D7</f>
        <v>290</v>
      </c>
      <c r="N7" s="3"/>
      <c r="O7" s="3"/>
      <c r="P7" s="3"/>
      <c r="Q7" s="3"/>
    </row>
    <row r="8" spans="1:17" s="1" customFormat="1" ht="15" customHeight="1">
      <c r="A8" s="7" t="s">
        <v>33</v>
      </c>
      <c r="B8" s="4" t="s">
        <v>107</v>
      </c>
      <c r="C8" s="76">
        <v>2.1655092592592589E-3</v>
      </c>
      <c r="D8" s="156">
        <v>161</v>
      </c>
      <c r="E8" s="76">
        <v>2.2696759259259263E-3</v>
      </c>
      <c r="F8" s="156">
        <v>72</v>
      </c>
      <c r="G8" s="161">
        <v>63.6</v>
      </c>
      <c r="H8" s="161">
        <v>32.5</v>
      </c>
      <c r="I8" s="161">
        <v>27</v>
      </c>
      <c r="J8" s="161">
        <v>42</v>
      </c>
      <c r="K8" s="6">
        <f>I8+J8</f>
        <v>69</v>
      </c>
      <c r="L8" s="156">
        <v>81</v>
      </c>
      <c r="M8" s="163">
        <f>L8+D8</f>
        <v>242</v>
      </c>
      <c r="N8" s="3"/>
      <c r="O8" s="3"/>
      <c r="P8" s="3"/>
      <c r="Q8" s="3"/>
    </row>
    <row r="9" spans="1:17" s="1" customFormat="1" ht="15" customHeight="1">
      <c r="A9" s="7"/>
      <c r="B9" s="4"/>
      <c r="C9" s="76"/>
      <c r="D9" s="156"/>
      <c r="E9" s="76"/>
      <c r="F9" s="156"/>
      <c r="G9" s="161"/>
      <c r="H9" s="161"/>
      <c r="I9" s="161"/>
      <c r="J9" s="161"/>
      <c r="K9" s="6"/>
      <c r="L9" s="156"/>
      <c r="M9" s="6"/>
      <c r="N9" s="3"/>
      <c r="O9" s="3"/>
      <c r="P9" s="3"/>
      <c r="Q9" s="3"/>
    </row>
    <row r="10" spans="1:17" s="1" customFormat="1" ht="15" customHeight="1">
      <c r="A10" s="2" t="s">
        <v>4</v>
      </c>
      <c r="B10" s="4" t="s">
        <v>99</v>
      </c>
      <c r="C10" s="76">
        <v>1.8344907407407407E-3</v>
      </c>
      <c r="D10" s="156">
        <v>219</v>
      </c>
      <c r="E10" s="76">
        <v>1.883101851851852E-3</v>
      </c>
      <c r="F10" s="156">
        <v>167</v>
      </c>
      <c r="G10" s="161">
        <v>70.400000000000006</v>
      </c>
      <c r="H10" s="161">
        <v>35</v>
      </c>
      <c r="I10" s="161">
        <v>55</v>
      </c>
      <c r="J10" s="161">
        <v>57</v>
      </c>
      <c r="K10" s="6">
        <f t="shared" ref="K10:K17" si="0">I10+J10</f>
        <v>112</v>
      </c>
      <c r="L10" s="156">
        <v>138</v>
      </c>
      <c r="M10" s="6">
        <f t="shared" ref="M10:M17" si="1">F10+D10</f>
        <v>386</v>
      </c>
      <c r="N10" s="3"/>
      <c r="O10" s="3"/>
      <c r="P10" s="3"/>
      <c r="Q10" s="3"/>
    </row>
    <row r="11" spans="1:17" s="1" customFormat="1" ht="15" customHeight="1">
      <c r="A11" s="2" t="s">
        <v>1</v>
      </c>
      <c r="B11" s="4" t="s">
        <v>90</v>
      </c>
      <c r="C11" s="16">
        <v>2.0671296296296297E-3</v>
      </c>
      <c r="D11" s="156">
        <v>184</v>
      </c>
      <c r="E11" s="16">
        <v>1.8657407407407407E-3</v>
      </c>
      <c r="F11" s="156">
        <v>171</v>
      </c>
      <c r="G11" s="4">
        <v>58.2</v>
      </c>
      <c r="H11" s="6">
        <v>30</v>
      </c>
      <c r="I11" s="6">
        <v>44</v>
      </c>
      <c r="J11" s="6">
        <v>27</v>
      </c>
      <c r="K11" s="6">
        <f t="shared" si="0"/>
        <v>71</v>
      </c>
      <c r="L11" s="156">
        <v>101</v>
      </c>
      <c r="M11" s="6">
        <f t="shared" si="1"/>
        <v>355</v>
      </c>
      <c r="N11" s="3"/>
      <c r="O11" s="3"/>
      <c r="P11" s="3"/>
      <c r="Q11" s="3"/>
    </row>
    <row r="12" spans="1:17" s="1" customFormat="1" ht="15" customHeight="1">
      <c r="A12" s="2" t="s">
        <v>5</v>
      </c>
      <c r="B12" s="4" t="s">
        <v>87</v>
      </c>
      <c r="C12" s="16">
        <v>1.9849537037037036E-3</v>
      </c>
      <c r="D12" s="156">
        <v>195</v>
      </c>
      <c r="E12" s="16">
        <v>1.9166666666666666E-3</v>
      </c>
      <c r="F12" s="156">
        <v>159</v>
      </c>
      <c r="G12" s="4">
        <v>68</v>
      </c>
      <c r="H12" s="6">
        <v>35</v>
      </c>
      <c r="I12" s="6">
        <v>52</v>
      </c>
      <c r="J12" s="6">
        <v>50</v>
      </c>
      <c r="K12" s="6">
        <f t="shared" si="0"/>
        <v>102</v>
      </c>
      <c r="L12" s="156">
        <v>131</v>
      </c>
      <c r="M12" s="6">
        <f t="shared" si="1"/>
        <v>354</v>
      </c>
      <c r="N12" s="3"/>
      <c r="O12" s="3"/>
      <c r="P12" s="3"/>
      <c r="Q12" s="3"/>
    </row>
    <row r="13" spans="1:17" s="1" customFormat="1" ht="15" customHeight="1">
      <c r="A13" s="2" t="s">
        <v>2</v>
      </c>
      <c r="B13" s="4" t="s">
        <v>89</v>
      </c>
      <c r="C13" s="16">
        <v>2.1006944444444445E-3</v>
      </c>
      <c r="D13" s="156">
        <v>180</v>
      </c>
      <c r="E13" s="16">
        <v>2.0208333333333332E-3</v>
      </c>
      <c r="F13" s="156">
        <v>136</v>
      </c>
      <c r="G13" s="4">
        <v>69.400000000000006</v>
      </c>
      <c r="H13" s="6">
        <v>35</v>
      </c>
      <c r="I13" s="6">
        <v>42</v>
      </c>
      <c r="J13" s="6">
        <v>41</v>
      </c>
      <c r="K13" s="6">
        <f t="shared" si="0"/>
        <v>83</v>
      </c>
      <c r="L13" s="156">
        <v>115</v>
      </c>
      <c r="M13" s="6">
        <f t="shared" si="1"/>
        <v>316</v>
      </c>
      <c r="N13" s="3"/>
      <c r="O13" s="3"/>
      <c r="P13" s="3"/>
      <c r="Q13" s="3"/>
    </row>
    <row r="14" spans="1:17" s="1" customFormat="1" ht="15" customHeight="1">
      <c r="A14" s="5" t="s">
        <v>12</v>
      </c>
      <c r="B14" s="6" t="s">
        <v>99</v>
      </c>
      <c r="C14" s="76">
        <v>2.1493055555555558E-3</v>
      </c>
      <c r="D14" s="156">
        <v>174</v>
      </c>
      <c r="E14" s="76">
        <v>2.0474537037037037E-3</v>
      </c>
      <c r="F14" s="156">
        <v>130</v>
      </c>
      <c r="G14" s="161">
        <v>68.3</v>
      </c>
      <c r="H14" s="161">
        <v>35</v>
      </c>
      <c r="I14" s="161">
        <v>34</v>
      </c>
      <c r="J14" s="161">
        <v>57</v>
      </c>
      <c r="K14" s="6">
        <f t="shared" si="0"/>
        <v>91</v>
      </c>
      <c r="L14" s="156">
        <v>121</v>
      </c>
      <c r="M14" s="6">
        <f t="shared" si="1"/>
        <v>304</v>
      </c>
      <c r="N14" s="3"/>
      <c r="O14" s="3"/>
      <c r="P14" s="3"/>
      <c r="Q14" s="3"/>
    </row>
    <row r="15" spans="1:17" s="1" customFormat="1" ht="15" customHeight="1">
      <c r="A15" s="2" t="s">
        <v>8</v>
      </c>
      <c r="B15" s="4" t="s">
        <v>99</v>
      </c>
      <c r="C15" s="76">
        <v>2.1793981481481482E-3</v>
      </c>
      <c r="D15" s="156">
        <v>171</v>
      </c>
      <c r="E15" s="76">
        <v>2.1157407407407409E-3</v>
      </c>
      <c r="F15" s="156">
        <v>114</v>
      </c>
      <c r="G15" s="161">
        <v>71.5</v>
      </c>
      <c r="H15" s="161">
        <v>35</v>
      </c>
      <c r="I15" s="161">
        <v>38</v>
      </c>
      <c r="J15" s="161">
        <v>29</v>
      </c>
      <c r="K15" s="6">
        <f t="shared" si="0"/>
        <v>67</v>
      </c>
      <c r="L15" s="156">
        <v>95</v>
      </c>
      <c r="M15" s="6">
        <f t="shared" si="1"/>
        <v>285</v>
      </c>
      <c r="N15" s="3"/>
      <c r="O15" s="3"/>
      <c r="P15" s="3"/>
      <c r="Q15" s="3"/>
    </row>
    <row r="16" spans="1:17" s="1" customFormat="1" ht="15" customHeight="1">
      <c r="A16" s="5" t="s">
        <v>13</v>
      </c>
      <c r="B16" s="6" t="s">
        <v>102</v>
      </c>
      <c r="C16" s="76">
        <v>2.3182870370370371E-3</v>
      </c>
      <c r="D16" s="156">
        <v>156</v>
      </c>
      <c r="E16" s="76">
        <v>2.0520833333333333E-3</v>
      </c>
      <c r="F16" s="156">
        <v>129</v>
      </c>
      <c r="G16" s="161">
        <v>58.3</v>
      </c>
      <c r="H16" s="161">
        <v>30</v>
      </c>
      <c r="I16" s="161">
        <v>38</v>
      </c>
      <c r="J16" s="161">
        <v>52</v>
      </c>
      <c r="K16" s="6">
        <f t="shared" si="0"/>
        <v>90</v>
      </c>
      <c r="L16" s="156">
        <v>121</v>
      </c>
      <c r="M16" s="6">
        <f t="shared" si="1"/>
        <v>285</v>
      </c>
      <c r="N16" s="3"/>
      <c r="O16" s="3"/>
      <c r="P16" s="3"/>
      <c r="Q16" s="3"/>
    </row>
    <row r="17" spans="1:17" s="1" customFormat="1" ht="15" customHeight="1">
      <c r="A17" s="8" t="s">
        <v>24</v>
      </c>
      <c r="B17" s="6" t="s">
        <v>91</v>
      </c>
      <c r="C17" s="16">
        <v>2.5324074074074073E-3</v>
      </c>
      <c r="D17" s="156">
        <v>132</v>
      </c>
      <c r="E17" s="16">
        <v>2.0277777777777777E-3</v>
      </c>
      <c r="F17" s="156">
        <v>134</v>
      </c>
      <c r="G17" s="6">
        <v>52.7</v>
      </c>
      <c r="H17" s="6">
        <v>27.5</v>
      </c>
      <c r="I17" s="6">
        <v>57</v>
      </c>
      <c r="J17" s="6">
        <v>48</v>
      </c>
      <c r="K17" s="6">
        <f t="shared" si="0"/>
        <v>105</v>
      </c>
      <c r="L17" s="156">
        <v>132</v>
      </c>
      <c r="M17" s="163">
        <f t="shared" si="1"/>
        <v>266</v>
      </c>
      <c r="N17" s="3"/>
      <c r="O17" s="3"/>
      <c r="P17" s="3"/>
      <c r="Q17" s="3"/>
    </row>
    <row r="18" spans="1:17" s="1" customFormat="1" ht="15" customHeight="1">
      <c r="A18" s="5"/>
      <c r="B18" s="6"/>
      <c r="C18" s="76"/>
      <c r="D18" s="156"/>
      <c r="E18" s="76"/>
      <c r="F18" s="156"/>
      <c r="G18" s="161"/>
      <c r="H18" s="161"/>
      <c r="I18" s="161"/>
      <c r="J18" s="161"/>
      <c r="K18" s="6"/>
      <c r="L18" s="156"/>
      <c r="M18" s="6"/>
      <c r="N18" s="3"/>
      <c r="O18" s="3"/>
      <c r="P18" s="3"/>
      <c r="Q18" s="3"/>
    </row>
    <row r="19" spans="1:17" s="1" customFormat="1" ht="15" customHeight="1">
      <c r="A19" s="7" t="s">
        <v>79</v>
      </c>
      <c r="B19" s="4" t="s">
        <v>98</v>
      </c>
      <c r="C19" s="76">
        <v>2.0462962962962965E-3</v>
      </c>
      <c r="D19" s="156">
        <v>196</v>
      </c>
      <c r="E19" s="76">
        <v>2.0173611111111108E-3</v>
      </c>
      <c r="F19" s="156">
        <v>149</v>
      </c>
      <c r="G19" s="161">
        <v>54.5</v>
      </c>
      <c r="H19" s="161">
        <v>27.5</v>
      </c>
      <c r="I19" s="161">
        <v>56</v>
      </c>
      <c r="J19" s="161">
        <v>64</v>
      </c>
      <c r="K19" s="6">
        <f>I19+J19</f>
        <v>120</v>
      </c>
      <c r="L19" s="156">
        <v>153</v>
      </c>
      <c r="M19" s="6">
        <f>L19+D19</f>
        <v>349</v>
      </c>
      <c r="N19" s="3"/>
      <c r="O19" s="3"/>
      <c r="P19" s="3"/>
      <c r="Q19" s="3"/>
    </row>
    <row r="20" spans="1:17" s="1" customFormat="1" ht="15" customHeight="1">
      <c r="A20" s="7" t="s">
        <v>72</v>
      </c>
      <c r="B20" s="4" t="s">
        <v>91</v>
      </c>
      <c r="C20" s="16">
        <v>2.0324074074074077E-3</v>
      </c>
      <c r="D20" s="156">
        <v>197</v>
      </c>
      <c r="E20" s="16">
        <v>2.0104166666666669E-3</v>
      </c>
      <c r="F20" s="156">
        <v>150</v>
      </c>
      <c r="G20" s="4">
        <v>52</v>
      </c>
      <c r="H20" s="6"/>
      <c r="I20" s="6"/>
      <c r="J20" s="6"/>
      <c r="K20" s="6"/>
      <c r="L20" s="156"/>
      <c r="M20" s="6">
        <f>D20+F20</f>
        <v>347</v>
      </c>
      <c r="N20" s="3"/>
      <c r="O20" s="3"/>
      <c r="P20" s="3"/>
      <c r="Q20" s="3"/>
    </row>
    <row r="21" spans="1:17" s="1" customFormat="1" ht="15" customHeight="1">
      <c r="A21" s="2" t="s">
        <v>6</v>
      </c>
      <c r="B21" s="4" t="s">
        <v>87</v>
      </c>
      <c r="C21" s="16">
        <v>2.0925925925925925E-3</v>
      </c>
      <c r="D21" s="156">
        <v>191</v>
      </c>
      <c r="E21" s="16">
        <v>2E-3</v>
      </c>
      <c r="F21" s="156">
        <v>153</v>
      </c>
      <c r="G21" s="4">
        <v>59.7</v>
      </c>
      <c r="H21" s="6"/>
      <c r="I21" s="6"/>
      <c r="J21" s="6"/>
      <c r="K21" s="6"/>
      <c r="L21" s="156"/>
      <c r="M21" s="6">
        <f t="shared" ref="M21:M27" si="2">F21+D21</f>
        <v>344</v>
      </c>
      <c r="N21" s="3"/>
      <c r="O21" s="3"/>
      <c r="P21" s="3"/>
      <c r="Q21" s="3"/>
    </row>
    <row r="22" spans="1:17" s="1" customFormat="1" ht="15" customHeight="1">
      <c r="A22" s="7" t="s">
        <v>66</v>
      </c>
      <c r="B22" s="4" t="s">
        <v>99</v>
      </c>
      <c r="C22" s="76">
        <v>2.5173611111111113E-3</v>
      </c>
      <c r="D22" s="156">
        <v>144</v>
      </c>
      <c r="E22" s="76">
        <v>1.7951388888888889E-3</v>
      </c>
      <c r="F22" s="156">
        <v>199</v>
      </c>
      <c r="G22" s="161">
        <v>59.2</v>
      </c>
      <c r="H22" s="161">
        <v>30</v>
      </c>
      <c r="I22" s="161">
        <v>45</v>
      </c>
      <c r="J22" s="161">
        <v>52</v>
      </c>
      <c r="K22" s="6">
        <f t="shared" ref="K22:K33" si="3">I22+J22</f>
        <v>97</v>
      </c>
      <c r="L22" s="156">
        <v>138</v>
      </c>
      <c r="M22" s="6">
        <f t="shared" si="2"/>
        <v>343</v>
      </c>
      <c r="N22" s="3"/>
      <c r="O22" s="3"/>
      <c r="P22" s="3"/>
      <c r="Q22" s="3"/>
    </row>
    <row r="23" spans="1:17" s="1" customFormat="1" ht="15" customHeight="1">
      <c r="A23" s="2" t="s">
        <v>126</v>
      </c>
      <c r="B23" s="4" t="s">
        <v>110</v>
      </c>
      <c r="C23" s="76">
        <v>2.2638888888888886E-3</v>
      </c>
      <c r="D23" s="156">
        <v>172</v>
      </c>
      <c r="E23" s="76">
        <v>1.9826388888888888E-3</v>
      </c>
      <c r="F23" s="156">
        <v>157</v>
      </c>
      <c r="G23" s="161">
        <v>51.8</v>
      </c>
      <c r="H23" s="161">
        <v>25</v>
      </c>
      <c r="I23" s="161">
        <v>46</v>
      </c>
      <c r="J23" s="161">
        <v>43</v>
      </c>
      <c r="K23" s="6">
        <f t="shared" si="3"/>
        <v>89</v>
      </c>
      <c r="L23" s="156">
        <v>132</v>
      </c>
      <c r="M23" s="6">
        <f t="shared" si="2"/>
        <v>329</v>
      </c>
      <c r="N23" s="3"/>
      <c r="O23" s="3"/>
      <c r="P23" s="3"/>
      <c r="Q23" s="3"/>
    </row>
    <row r="24" spans="1:17" s="1" customFormat="1" ht="15" customHeight="1">
      <c r="A24" s="2" t="s">
        <v>68</v>
      </c>
      <c r="B24" s="4" t="s">
        <v>99</v>
      </c>
      <c r="C24" s="76">
        <v>2.2719907407407407E-3</v>
      </c>
      <c r="D24" s="156">
        <v>171</v>
      </c>
      <c r="E24" s="76">
        <v>1.9849537037037036E-3</v>
      </c>
      <c r="F24" s="156">
        <v>156</v>
      </c>
      <c r="G24" s="161">
        <v>56.8</v>
      </c>
      <c r="H24" s="161">
        <v>27.5</v>
      </c>
      <c r="I24" s="161">
        <v>45</v>
      </c>
      <c r="J24" s="161">
        <v>57</v>
      </c>
      <c r="K24" s="6">
        <f t="shared" si="3"/>
        <v>102</v>
      </c>
      <c r="L24" s="156">
        <v>142</v>
      </c>
      <c r="M24" s="6">
        <f t="shared" si="2"/>
        <v>327</v>
      </c>
      <c r="N24" s="3"/>
      <c r="O24" s="3"/>
      <c r="P24" s="3"/>
      <c r="Q24" s="3"/>
    </row>
    <row r="25" spans="1:17" s="1" customFormat="1" ht="15" customHeight="1">
      <c r="A25" s="5" t="s">
        <v>55</v>
      </c>
      <c r="B25" s="6" t="s">
        <v>86</v>
      </c>
      <c r="C25" s="16">
        <v>2.6122685185185185E-3</v>
      </c>
      <c r="D25" s="156">
        <v>134</v>
      </c>
      <c r="E25" s="16">
        <v>1.8321759259259257E-3</v>
      </c>
      <c r="F25" s="156">
        <v>191</v>
      </c>
      <c r="G25" s="6">
        <v>63.1</v>
      </c>
      <c r="H25" s="6">
        <v>32.5</v>
      </c>
      <c r="I25" s="6">
        <v>45</v>
      </c>
      <c r="J25" s="6">
        <v>36</v>
      </c>
      <c r="K25" s="6">
        <f t="shared" si="3"/>
        <v>81</v>
      </c>
      <c r="L25" s="156">
        <v>125</v>
      </c>
      <c r="M25" s="6">
        <f t="shared" si="2"/>
        <v>325</v>
      </c>
      <c r="N25" s="3"/>
      <c r="O25" s="3"/>
      <c r="P25" s="3"/>
      <c r="Q25" s="3"/>
    </row>
    <row r="26" spans="1:17" s="1" customFormat="1" ht="15" customHeight="1">
      <c r="A26" s="2" t="s">
        <v>44</v>
      </c>
      <c r="B26" s="4" t="s">
        <v>89</v>
      </c>
      <c r="C26" s="16">
        <v>2.1689814814814814E-3</v>
      </c>
      <c r="D26" s="156">
        <v>182</v>
      </c>
      <c r="E26" s="16">
        <v>2.0474537037037037E-3</v>
      </c>
      <c r="F26" s="156">
        <v>142</v>
      </c>
      <c r="G26" s="4">
        <v>59.2</v>
      </c>
      <c r="H26" s="6">
        <v>30</v>
      </c>
      <c r="I26" s="6">
        <v>31</v>
      </c>
      <c r="J26" s="6">
        <v>39</v>
      </c>
      <c r="K26" s="6">
        <f t="shared" si="3"/>
        <v>70</v>
      </c>
      <c r="L26" s="156">
        <v>113</v>
      </c>
      <c r="M26" s="6">
        <f t="shared" si="2"/>
        <v>324</v>
      </c>
      <c r="N26" s="3"/>
      <c r="O26" s="3"/>
      <c r="P26" s="3"/>
      <c r="Q26" s="3"/>
    </row>
    <row r="27" spans="1:17" s="1" customFormat="1" ht="15" customHeight="1">
      <c r="A27" s="8" t="s">
        <v>52</v>
      </c>
      <c r="B27" s="6" t="s">
        <v>87</v>
      </c>
      <c r="C27" s="16">
        <v>2.3090277777777779E-3</v>
      </c>
      <c r="D27" s="156">
        <v>167</v>
      </c>
      <c r="E27" s="16">
        <v>1.9837962962962964E-3</v>
      </c>
      <c r="F27" s="156">
        <v>156</v>
      </c>
      <c r="G27" s="6">
        <v>50.9</v>
      </c>
      <c r="H27" s="6">
        <v>25</v>
      </c>
      <c r="I27" s="6">
        <v>55</v>
      </c>
      <c r="J27" s="6">
        <v>57</v>
      </c>
      <c r="K27" s="6">
        <f t="shared" si="3"/>
        <v>112</v>
      </c>
      <c r="L27" s="156">
        <v>148</v>
      </c>
      <c r="M27" s="6">
        <f t="shared" si="2"/>
        <v>323</v>
      </c>
      <c r="N27" s="3"/>
      <c r="O27" s="3"/>
      <c r="P27" s="3"/>
      <c r="Q27" s="3"/>
    </row>
    <row r="28" spans="1:17" s="1" customFormat="1" ht="15" customHeight="1">
      <c r="A28" s="7" t="s">
        <v>54</v>
      </c>
      <c r="B28" s="4" t="s">
        <v>87</v>
      </c>
      <c r="C28" s="16">
        <v>2.3807870370370367E-3</v>
      </c>
      <c r="D28" s="156">
        <v>159</v>
      </c>
      <c r="E28" s="16">
        <v>2.1481481481481482E-3</v>
      </c>
      <c r="F28" s="156">
        <v>119</v>
      </c>
      <c r="G28" s="4">
        <v>54.2</v>
      </c>
      <c r="H28" s="6">
        <v>27.5</v>
      </c>
      <c r="I28" s="6">
        <v>60</v>
      </c>
      <c r="J28" s="6">
        <v>65</v>
      </c>
      <c r="K28" s="6">
        <f t="shared" si="3"/>
        <v>125</v>
      </c>
      <c r="L28" s="156">
        <v>155</v>
      </c>
      <c r="M28" s="6">
        <f>L28+D28</f>
        <v>314</v>
      </c>
      <c r="N28" s="3"/>
      <c r="O28" s="3"/>
      <c r="P28" s="3"/>
      <c r="Q28" s="3"/>
    </row>
    <row r="29" spans="1:17" s="1" customFormat="1" ht="15" customHeight="1">
      <c r="A29" s="7" t="s">
        <v>75</v>
      </c>
      <c r="B29" s="4" t="s">
        <v>88</v>
      </c>
      <c r="C29" s="16">
        <v>2.3819444444444448E-3</v>
      </c>
      <c r="D29" s="156">
        <v>159</v>
      </c>
      <c r="E29" s="16">
        <v>2.003472222222222E-3</v>
      </c>
      <c r="F29" s="156">
        <v>152</v>
      </c>
      <c r="G29" s="4">
        <v>56</v>
      </c>
      <c r="H29" s="6">
        <v>27.5</v>
      </c>
      <c r="I29" s="6">
        <v>30</v>
      </c>
      <c r="J29" s="6">
        <v>36</v>
      </c>
      <c r="K29" s="6">
        <f t="shared" si="3"/>
        <v>66</v>
      </c>
      <c r="L29" s="156">
        <v>108</v>
      </c>
      <c r="M29" s="6">
        <f>F29+D29</f>
        <v>311</v>
      </c>
      <c r="N29" s="3"/>
      <c r="O29" s="3"/>
      <c r="P29" s="3"/>
      <c r="Q29" s="3"/>
    </row>
    <row r="30" spans="1:17" s="1" customFormat="1" ht="15" customHeight="1">
      <c r="A30" s="2" t="s">
        <v>7</v>
      </c>
      <c r="B30" s="4" t="s">
        <v>99</v>
      </c>
      <c r="C30" s="76">
        <v>2.6921296296296298E-3</v>
      </c>
      <c r="D30" s="156">
        <v>126</v>
      </c>
      <c r="E30" s="76">
        <v>1.9675925925925928E-3</v>
      </c>
      <c r="F30" s="156">
        <v>160</v>
      </c>
      <c r="G30" s="161">
        <v>53.8</v>
      </c>
      <c r="H30" s="161">
        <v>27.5</v>
      </c>
      <c r="I30" s="161">
        <v>56</v>
      </c>
      <c r="J30" s="161">
        <v>60</v>
      </c>
      <c r="K30" s="6">
        <f t="shared" si="3"/>
        <v>116</v>
      </c>
      <c r="L30" s="156">
        <v>150</v>
      </c>
      <c r="M30" s="6">
        <f>L30+F30</f>
        <v>310</v>
      </c>
      <c r="N30" s="3"/>
      <c r="O30" s="3"/>
      <c r="P30" s="3"/>
      <c r="Q30" s="3"/>
    </row>
    <row r="31" spans="1:17" s="1" customFormat="1" ht="15" customHeight="1">
      <c r="A31" s="2" t="s">
        <v>56</v>
      </c>
      <c r="B31" s="4" t="s">
        <v>86</v>
      </c>
      <c r="C31" s="16">
        <v>2.3877314814814816E-3</v>
      </c>
      <c r="D31" s="156">
        <v>158</v>
      </c>
      <c r="E31" s="16">
        <v>2.0150462962962965E-3</v>
      </c>
      <c r="F31" s="156">
        <v>149</v>
      </c>
      <c r="G31" s="4">
        <v>46.2</v>
      </c>
      <c r="H31" s="6">
        <v>22.5</v>
      </c>
      <c r="I31" s="6">
        <v>50</v>
      </c>
      <c r="J31" s="6">
        <v>53</v>
      </c>
      <c r="K31" s="6">
        <f t="shared" si="3"/>
        <v>103</v>
      </c>
      <c r="L31" s="156">
        <v>143</v>
      </c>
      <c r="M31" s="6">
        <f>F31+D31</f>
        <v>307</v>
      </c>
      <c r="N31" s="3"/>
      <c r="O31" s="3"/>
      <c r="P31" s="3"/>
      <c r="Q31" s="3"/>
    </row>
    <row r="32" spans="1:17" s="1" customFormat="1" ht="15" customHeight="1">
      <c r="A32" s="7" t="s">
        <v>40</v>
      </c>
      <c r="B32" s="4" t="s">
        <v>88</v>
      </c>
      <c r="C32" s="16">
        <v>2.3657407407407407E-3</v>
      </c>
      <c r="D32" s="156">
        <v>161</v>
      </c>
      <c r="E32" s="16">
        <v>2.1921296296296298E-3</v>
      </c>
      <c r="F32" s="156">
        <v>109</v>
      </c>
      <c r="G32" s="4">
        <v>64.3</v>
      </c>
      <c r="H32" s="6">
        <v>32.5</v>
      </c>
      <c r="I32" s="6">
        <v>38</v>
      </c>
      <c r="J32" s="6">
        <v>39</v>
      </c>
      <c r="K32" s="6">
        <f t="shared" si="3"/>
        <v>77</v>
      </c>
      <c r="L32" s="156">
        <v>121</v>
      </c>
      <c r="M32" s="6">
        <f>L32+D32</f>
        <v>282</v>
      </c>
      <c r="N32" s="3"/>
      <c r="O32" s="3"/>
      <c r="P32" s="3"/>
      <c r="Q32" s="3"/>
    </row>
    <row r="33" spans="1:17" s="1" customFormat="1" ht="15" customHeight="1">
      <c r="A33" s="2" t="s">
        <v>37</v>
      </c>
      <c r="B33" s="4" t="s">
        <v>101</v>
      </c>
      <c r="C33" s="76">
        <v>2.9583333333333332E-3</v>
      </c>
      <c r="D33" s="156">
        <v>100</v>
      </c>
      <c r="E33" s="76">
        <v>2.1122685185185185E-3</v>
      </c>
      <c r="F33" s="156">
        <v>127</v>
      </c>
      <c r="G33" s="161">
        <v>47.4</v>
      </c>
      <c r="H33" s="161">
        <v>22.5</v>
      </c>
      <c r="I33" s="161">
        <v>61</v>
      </c>
      <c r="J33" s="161">
        <v>58</v>
      </c>
      <c r="K33" s="6">
        <f t="shared" si="3"/>
        <v>119</v>
      </c>
      <c r="L33" s="156">
        <v>152</v>
      </c>
      <c r="M33" s="6">
        <f>L33+F33</f>
        <v>279</v>
      </c>
      <c r="N33" s="3"/>
      <c r="O33" s="3"/>
      <c r="P33" s="3"/>
      <c r="Q33" s="3"/>
    </row>
    <row r="34" spans="1:17" s="1" customFormat="1" ht="15" customHeight="1">
      <c r="A34" s="2"/>
      <c r="B34" s="4"/>
      <c r="C34" s="76"/>
      <c r="D34" s="156"/>
      <c r="E34" s="76"/>
      <c r="F34" s="156"/>
      <c r="G34" s="161"/>
      <c r="H34" s="161"/>
      <c r="I34" s="161"/>
      <c r="J34" s="161"/>
      <c r="K34" s="6"/>
      <c r="L34" s="156"/>
      <c r="M34" s="6"/>
      <c r="N34" s="3"/>
      <c r="O34" s="3"/>
      <c r="P34" s="3"/>
      <c r="Q34" s="3"/>
    </row>
    <row r="35" spans="1:17" ht="15.75" customHeight="1">
      <c r="A35" s="7" t="s">
        <v>36</v>
      </c>
      <c r="B35" s="4" t="s">
        <v>92</v>
      </c>
      <c r="C35" s="16">
        <v>1.9305555555555554E-3</v>
      </c>
      <c r="D35" s="156">
        <v>153</v>
      </c>
      <c r="E35" s="16">
        <v>2.9849537037037032E-3</v>
      </c>
      <c r="F35" s="156">
        <v>201</v>
      </c>
      <c r="G35" s="4">
        <v>66.900000000000006</v>
      </c>
      <c r="H35" s="6">
        <v>32.5</v>
      </c>
      <c r="I35" s="6">
        <v>97</v>
      </c>
      <c r="J35" s="6">
        <v>81</v>
      </c>
      <c r="K35" s="6">
        <f t="shared" ref="K35:K44" si="4">I35+J35</f>
        <v>178</v>
      </c>
      <c r="L35" s="156">
        <v>145</v>
      </c>
      <c r="M35" s="6">
        <f>L35+F35</f>
        <v>346</v>
      </c>
      <c r="N35" s="3"/>
      <c r="O35" s="3"/>
      <c r="P35" s="3"/>
      <c r="Q35" s="3"/>
    </row>
    <row r="36" spans="1:17" ht="15.75" customHeight="1">
      <c r="A36" s="7" t="s">
        <v>18</v>
      </c>
      <c r="B36" s="4" t="s">
        <v>99</v>
      </c>
      <c r="C36" s="76">
        <v>1.9513888888888888E-3</v>
      </c>
      <c r="D36" s="156">
        <v>151</v>
      </c>
      <c r="E36" s="76">
        <v>3.2418981481481478E-3</v>
      </c>
      <c r="F36" s="156">
        <v>170</v>
      </c>
      <c r="G36" s="161">
        <v>67.3</v>
      </c>
      <c r="H36" s="161">
        <v>32.5</v>
      </c>
      <c r="I36" s="161">
        <v>68</v>
      </c>
      <c r="J36" s="161">
        <v>82</v>
      </c>
      <c r="K36" s="6">
        <f t="shared" si="4"/>
        <v>150</v>
      </c>
      <c r="L36" s="156">
        <v>133</v>
      </c>
      <c r="M36" s="6">
        <f>L36+F36</f>
        <v>303</v>
      </c>
      <c r="N36" s="3"/>
      <c r="O36" s="3"/>
      <c r="P36" s="3"/>
      <c r="Q36" s="3"/>
    </row>
    <row r="37" spans="1:17" ht="15.75" customHeight="1">
      <c r="A37" s="2" t="s">
        <v>38</v>
      </c>
      <c r="B37" s="4" t="s">
        <v>92</v>
      </c>
      <c r="C37" s="16">
        <v>1.988425925925926E-3</v>
      </c>
      <c r="D37" s="156">
        <v>146</v>
      </c>
      <c r="E37" s="16">
        <v>3.2627314814814815E-3</v>
      </c>
      <c r="F37" s="156">
        <v>167</v>
      </c>
      <c r="G37" s="4">
        <v>71.3</v>
      </c>
      <c r="H37" s="6">
        <v>35</v>
      </c>
      <c r="I37" s="6">
        <v>81</v>
      </c>
      <c r="J37" s="6">
        <v>74</v>
      </c>
      <c r="K37" s="6">
        <f t="shared" si="4"/>
        <v>155</v>
      </c>
      <c r="L37" s="156">
        <v>135</v>
      </c>
      <c r="M37" s="6">
        <f>L37+F37</f>
        <v>302</v>
      </c>
      <c r="N37" s="3"/>
      <c r="O37" s="3"/>
      <c r="P37" s="3"/>
      <c r="Q37" s="3"/>
    </row>
    <row r="38" spans="1:17" ht="15.75" customHeight="1">
      <c r="A38" s="7" t="s">
        <v>76</v>
      </c>
      <c r="B38" s="4" t="s">
        <v>106</v>
      </c>
      <c r="C38" s="76">
        <v>1.7916666666666669E-3</v>
      </c>
      <c r="D38" s="156">
        <v>173</v>
      </c>
      <c r="E38" s="76">
        <v>3.4618055555555561E-3</v>
      </c>
      <c r="F38" s="156">
        <v>143</v>
      </c>
      <c r="G38" s="161">
        <v>74.7</v>
      </c>
      <c r="H38" s="161">
        <v>37.5</v>
      </c>
      <c r="I38" s="161">
        <v>69</v>
      </c>
      <c r="J38" s="161">
        <v>69</v>
      </c>
      <c r="K38" s="6">
        <f t="shared" si="4"/>
        <v>138</v>
      </c>
      <c r="L38" s="156">
        <v>127</v>
      </c>
      <c r="M38" s="6">
        <f>L38+D38</f>
        <v>300</v>
      </c>
      <c r="N38" s="3"/>
      <c r="O38" s="3"/>
      <c r="P38" s="3"/>
      <c r="Q38" s="3"/>
    </row>
    <row r="39" spans="1:17" ht="15.75" customHeight="1">
      <c r="A39" s="7" t="s">
        <v>60</v>
      </c>
      <c r="B39" s="4" t="s">
        <v>99</v>
      </c>
      <c r="C39" s="76">
        <v>1.8194444444444445E-3</v>
      </c>
      <c r="D39" s="156">
        <v>168</v>
      </c>
      <c r="E39" s="76">
        <v>3.5000000000000001E-3</v>
      </c>
      <c r="F39" s="156">
        <v>138</v>
      </c>
      <c r="G39" s="161">
        <v>67.900000000000006</v>
      </c>
      <c r="H39" s="161">
        <v>35</v>
      </c>
      <c r="I39" s="161">
        <v>70</v>
      </c>
      <c r="J39" s="161">
        <v>73</v>
      </c>
      <c r="K39" s="6">
        <f t="shared" si="4"/>
        <v>143</v>
      </c>
      <c r="L39" s="156">
        <v>129</v>
      </c>
      <c r="M39" s="6">
        <f>L39+D39</f>
        <v>297</v>
      </c>
      <c r="N39" s="3"/>
      <c r="O39" s="3"/>
      <c r="P39" s="3"/>
      <c r="Q39" s="3"/>
    </row>
    <row r="40" spans="1:17" ht="15.75" customHeight="1">
      <c r="A40" s="7" t="s">
        <v>15</v>
      </c>
      <c r="B40" s="4" t="s">
        <v>102</v>
      </c>
      <c r="C40" s="76">
        <v>1.8738425925925925E-3</v>
      </c>
      <c r="D40" s="156">
        <v>160</v>
      </c>
      <c r="E40" s="76">
        <v>3.3078703703703707E-3</v>
      </c>
      <c r="F40" s="156">
        <v>162</v>
      </c>
      <c r="G40" s="161">
        <v>81.5</v>
      </c>
      <c r="H40" s="161">
        <v>40</v>
      </c>
      <c r="I40" s="161">
        <v>77</v>
      </c>
      <c r="J40" s="161">
        <v>73</v>
      </c>
      <c r="K40" s="6">
        <f t="shared" si="4"/>
        <v>150</v>
      </c>
      <c r="L40" s="156">
        <v>133</v>
      </c>
      <c r="M40" s="6">
        <v>295</v>
      </c>
      <c r="N40" s="3"/>
      <c r="O40" s="3"/>
      <c r="P40" s="3"/>
      <c r="Q40" s="3"/>
    </row>
    <row r="41" spans="1:17" ht="15.75" customHeight="1">
      <c r="A41" s="9" t="s">
        <v>10</v>
      </c>
      <c r="B41" s="6" t="s">
        <v>102</v>
      </c>
      <c r="C41" s="76">
        <v>2.2476851851851855E-3</v>
      </c>
      <c r="D41" s="156">
        <v>115</v>
      </c>
      <c r="E41" s="76">
        <v>3.2905092592592591E-3</v>
      </c>
      <c r="F41" s="156">
        <v>164</v>
      </c>
      <c r="G41" s="161">
        <v>70.400000000000006</v>
      </c>
      <c r="H41" s="161">
        <v>35</v>
      </c>
      <c r="I41" s="161">
        <v>67</v>
      </c>
      <c r="J41" s="161">
        <v>72</v>
      </c>
      <c r="K41" s="6">
        <f t="shared" si="4"/>
        <v>139</v>
      </c>
      <c r="L41" s="156">
        <v>127</v>
      </c>
      <c r="M41" s="6">
        <f>L41+F41</f>
        <v>291</v>
      </c>
      <c r="N41" s="3"/>
      <c r="O41" s="3"/>
      <c r="P41" s="3"/>
      <c r="Q41" s="3"/>
    </row>
    <row r="42" spans="1:17" ht="15.75" customHeight="1">
      <c r="A42" s="162" t="s">
        <v>82</v>
      </c>
      <c r="B42" s="161" t="s">
        <v>101</v>
      </c>
      <c r="C42" s="76">
        <v>2.0069444444444444E-3</v>
      </c>
      <c r="D42" s="156">
        <v>144</v>
      </c>
      <c r="E42" s="76">
        <v>3.3622685185185183E-3</v>
      </c>
      <c r="F42" s="156">
        <v>155</v>
      </c>
      <c r="G42" s="161">
        <v>79.5</v>
      </c>
      <c r="H42" s="161">
        <v>40</v>
      </c>
      <c r="I42" s="161">
        <v>80</v>
      </c>
      <c r="J42" s="161">
        <v>70</v>
      </c>
      <c r="K42" s="6">
        <f t="shared" si="4"/>
        <v>150</v>
      </c>
      <c r="L42" s="156">
        <v>133</v>
      </c>
      <c r="M42" s="6">
        <f>L42+F42</f>
        <v>288</v>
      </c>
      <c r="N42" s="3"/>
      <c r="O42" s="3"/>
      <c r="P42" s="3"/>
      <c r="Q42" s="3"/>
    </row>
    <row r="43" spans="1:17" ht="15.75" customHeight="1">
      <c r="A43" s="7" t="s">
        <v>27</v>
      </c>
      <c r="B43" s="4" t="s">
        <v>96</v>
      </c>
      <c r="C43" s="16">
        <v>2.185185185185185E-3</v>
      </c>
      <c r="D43" s="156">
        <v>123</v>
      </c>
      <c r="E43" s="16">
        <v>3.5011574074074077E-3</v>
      </c>
      <c r="F43" s="156">
        <v>138</v>
      </c>
      <c r="G43" s="4">
        <v>68.8</v>
      </c>
      <c r="H43" s="6">
        <v>35</v>
      </c>
      <c r="I43" s="6">
        <v>92</v>
      </c>
      <c r="J43" s="6">
        <v>91</v>
      </c>
      <c r="K43" s="6">
        <f t="shared" si="4"/>
        <v>183</v>
      </c>
      <c r="L43" s="156">
        <v>147</v>
      </c>
      <c r="M43" s="6">
        <f>L43+F43</f>
        <v>285</v>
      </c>
      <c r="N43" s="3"/>
      <c r="O43" s="3"/>
      <c r="P43" s="3"/>
      <c r="Q43" s="3"/>
    </row>
    <row r="44" spans="1:17" ht="15.75" customHeight="1">
      <c r="A44" s="2" t="s">
        <v>39</v>
      </c>
      <c r="B44" s="4" t="s">
        <v>92</v>
      </c>
      <c r="C44" s="16">
        <v>2.138888888888889E-3</v>
      </c>
      <c r="D44" s="156">
        <v>129</v>
      </c>
      <c r="E44" s="16">
        <v>3.4085648148148144E-3</v>
      </c>
      <c r="F44" s="156">
        <v>149</v>
      </c>
      <c r="G44" s="4">
        <v>90.5</v>
      </c>
      <c r="H44" s="6">
        <v>45</v>
      </c>
      <c r="I44" s="6">
        <v>77</v>
      </c>
      <c r="J44" s="6">
        <v>69</v>
      </c>
      <c r="K44" s="6">
        <f t="shared" si="4"/>
        <v>146</v>
      </c>
      <c r="L44" s="156">
        <v>131</v>
      </c>
      <c r="M44" s="6">
        <f>L44+F44</f>
        <v>280</v>
      </c>
      <c r="N44" s="3"/>
      <c r="O44" s="3"/>
      <c r="P44" s="3"/>
      <c r="Q44" s="3"/>
    </row>
    <row r="45" spans="1:17" ht="15.75" customHeight="1">
      <c r="A45" s="7"/>
      <c r="B45" s="4"/>
      <c r="C45" s="76"/>
      <c r="D45" s="156"/>
      <c r="E45" s="76"/>
      <c r="F45" s="156"/>
      <c r="G45" s="161"/>
      <c r="H45" s="161"/>
      <c r="I45" s="161"/>
      <c r="J45" s="161"/>
      <c r="K45" s="6"/>
      <c r="L45" s="156"/>
      <c r="M45" s="6"/>
      <c r="N45" s="3"/>
      <c r="O45" s="3"/>
      <c r="P45" s="3"/>
      <c r="Q45" s="3"/>
    </row>
    <row r="46" spans="1:17" ht="15.75" customHeight="1">
      <c r="A46" s="2" t="s">
        <v>3</v>
      </c>
      <c r="B46" s="4" t="s">
        <v>87</v>
      </c>
      <c r="C46" s="16">
        <v>2.1296296296296298E-3</v>
      </c>
      <c r="D46" s="156">
        <v>142</v>
      </c>
      <c r="E46" s="16">
        <v>3.2696759259259259E-3</v>
      </c>
      <c r="F46" s="156">
        <v>178</v>
      </c>
      <c r="G46" s="4">
        <v>69.3</v>
      </c>
      <c r="H46" s="6">
        <v>35</v>
      </c>
      <c r="I46" s="6">
        <v>98</v>
      </c>
      <c r="J46" s="6">
        <v>72</v>
      </c>
      <c r="K46" s="6">
        <f t="shared" ref="K46:K55" si="5">I46+J46</f>
        <v>170</v>
      </c>
      <c r="L46" s="156">
        <v>148</v>
      </c>
      <c r="M46" s="6">
        <f>L46+F46</f>
        <v>326</v>
      </c>
      <c r="N46" s="3"/>
      <c r="O46" s="3"/>
      <c r="P46" s="3"/>
      <c r="Q46" s="3"/>
    </row>
    <row r="47" spans="1:17" ht="15.75" customHeight="1">
      <c r="A47" s="5" t="s">
        <v>21</v>
      </c>
      <c r="B47" s="6" t="s">
        <v>105</v>
      </c>
      <c r="C47" s="76">
        <v>2.4768518518518516E-3</v>
      </c>
      <c r="D47" s="156">
        <v>101</v>
      </c>
      <c r="E47" s="76">
        <v>3.2476851851851851E-3</v>
      </c>
      <c r="F47" s="156">
        <v>181</v>
      </c>
      <c r="G47" s="161">
        <v>65</v>
      </c>
      <c r="H47" s="161">
        <v>32.5</v>
      </c>
      <c r="I47" s="161">
        <v>87</v>
      </c>
      <c r="J47" s="161">
        <v>73</v>
      </c>
      <c r="K47" s="6">
        <f t="shared" si="5"/>
        <v>160</v>
      </c>
      <c r="L47" s="156">
        <v>144</v>
      </c>
      <c r="M47" s="6">
        <f>L47+F47</f>
        <v>325</v>
      </c>
      <c r="N47" s="3"/>
      <c r="O47" s="3"/>
      <c r="P47" s="3"/>
      <c r="Q47" s="3"/>
    </row>
    <row r="48" spans="1:17" ht="15.75" customHeight="1">
      <c r="A48" s="2" t="s">
        <v>20</v>
      </c>
      <c r="B48" s="4" t="s">
        <v>93</v>
      </c>
      <c r="C48" s="16">
        <v>1.75E-3</v>
      </c>
      <c r="D48" s="156">
        <v>192</v>
      </c>
      <c r="E48" s="16">
        <v>3.4895833333333337E-3</v>
      </c>
      <c r="F48" s="156">
        <v>151</v>
      </c>
      <c r="G48" s="4">
        <v>80.5</v>
      </c>
      <c r="H48" s="6">
        <v>40</v>
      </c>
      <c r="I48" s="6">
        <v>56</v>
      </c>
      <c r="J48" s="6">
        <v>65</v>
      </c>
      <c r="K48" s="6">
        <f t="shared" si="5"/>
        <v>121</v>
      </c>
      <c r="L48" s="156">
        <v>123</v>
      </c>
      <c r="M48" s="6">
        <f>L48+D48</f>
        <v>315</v>
      </c>
      <c r="N48" s="3"/>
      <c r="O48" s="3"/>
      <c r="P48" s="3"/>
      <c r="Q48" s="3"/>
    </row>
    <row r="49" spans="1:17" ht="15.75" customHeight="1">
      <c r="A49" s="2" t="s">
        <v>35</v>
      </c>
      <c r="B49" s="4" t="s">
        <v>92</v>
      </c>
      <c r="C49" s="16">
        <v>1.9479166666666664E-3</v>
      </c>
      <c r="D49" s="156">
        <v>163</v>
      </c>
      <c r="E49" s="16">
        <v>3.7557870370370371E-3</v>
      </c>
      <c r="F49" s="156">
        <v>118</v>
      </c>
      <c r="G49" s="4">
        <v>81.5</v>
      </c>
      <c r="H49" s="6">
        <v>40</v>
      </c>
      <c r="I49" s="6">
        <v>89</v>
      </c>
      <c r="J49" s="6">
        <v>74</v>
      </c>
      <c r="K49" s="6">
        <f t="shared" si="5"/>
        <v>163</v>
      </c>
      <c r="L49" s="156">
        <v>145</v>
      </c>
      <c r="M49" s="6">
        <f>L49+D49</f>
        <v>308</v>
      </c>
      <c r="N49" s="3"/>
      <c r="O49" s="3"/>
      <c r="P49" s="3"/>
      <c r="Q49" s="3"/>
    </row>
    <row r="50" spans="1:17" ht="15.75" customHeight="1">
      <c r="A50" s="8" t="s">
        <v>16</v>
      </c>
      <c r="B50" s="6" t="s">
        <v>99</v>
      </c>
      <c r="C50" s="76">
        <v>2.0925925925925925E-3</v>
      </c>
      <c r="D50" s="156">
        <v>146</v>
      </c>
      <c r="E50" s="76">
        <v>3.3900462962962968E-3</v>
      </c>
      <c r="F50" s="156">
        <v>164</v>
      </c>
      <c r="G50" s="161">
        <v>63.5</v>
      </c>
      <c r="H50" s="161">
        <v>32.5</v>
      </c>
      <c r="I50" s="161">
        <v>77</v>
      </c>
      <c r="J50" s="161">
        <v>71</v>
      </c>
      <c r="K50" s="6">
        <f t="shared" si="5"/>
        <v>148</v>
      </c>
      <c r="L50" s="156">
        <v>138</v>
      </c>
      <c r="M50" s="6">
        <f>L50+F50</f>
        <v>302</v>
      </c>
      <c r="N50" s="3"/>
      <c r="O50" s="3"/>
      <c r="P50" s="3"/>
      <c r="Q50" s="3"/>
    </row>
    <row r="51" spans="1:17" ht="15.75" customHeight="1">
      <c r="A51" s="7" t="s">
        <v>34</v>
      </c>
      <c r="B51" s="4" t="s">
        <v>92</v>
      </c>
      <c r="C51" s="16">
        <v>2.1122685185185185E-3</v>
      </c>
      <c r="D51" s="156">
        <v>144</v>
      </c>
      <c r="E51" s="16">
        <v>3.4386574074074072E-3</v>
      </c>
      <c r="F51" s="156">
        <v>158</v>
      </c>
      <c r="G51" s="4">
        <v>77.3</v>
      </c>
      <c r="H51" s="6">
        <v>37.5</v>
      </c>
      <c r="I51" s="6">
        <v>78</v>
      </c>
      <c r="J51" s="6">
        <v>67</v>
      </c>
      <c r="K51" s="6">
        <f t="shared" si="5"/>
        <v>145</v>
      </c>
      <c r="L51" s="156">
        <v>137</v>
      </c>
      <c r="M51" s="6">
        <f>L51+F51</f>
        <v>295</v>
      </c>
      <c r="N51" s="3"/>
      <c r="O51" s="3"/>
      <c r="P51" s="3"/>
      <c r="Q51" s="3"/>
    </row>
    <row r="52" spans="1:17" ht="15.75" customHeight="1">
      <c r="A52" s="2" t="s">
        <v>61</v>
      </c>
      <c r="B52" s="4" t="s">
        <v>99</v>
      </c>
      <c r="C52" s="76">
        <v>2.1550925925925926E-3</v>
      </c>
      <c r="D52" s="156">
        <v>139</v>
      </c>
      <c r="E52" s="76">
        <v>3.3576388888888887E-3</v>
      </c>
      <c r="F52" s="156">
        <v>168</v>
      </c>
      <c r="G52" s="161">
        <v>64.8</v>
      </c>
      <c r="H52" s="161">
        <v>32.5</v>
      </c>
      <c r="I52" s="161">
        <v>69</v>
      </c>
      <c r="J52" s="161">
        <v>58</v>
      </c>
      <c r="K52" s="6">
        <f t="shared" si="5"/>
        <v>127</v>
      </c>
      <c r="L52" s="156">
        <v>127</v>
      </c>
      <c r="M52" s="6">
        <f>L52+F52</f>
        <v>295</v>
      </c>
      <c r="N52" s="3"/>
      <c r="O52" s="3"/>
      <c r="P52" s="3"/>
      <c r="Q52" s="3"/>
    </row>
    <row r="53" spans="1:17" ht="15.75" customHeight="1">
      <c r="A53" s="2" t="s">
        <v>23</v>
      </c>
      <c r="B53" s="4" t="s">
        <v>100</v>
      </c>
      <c r="C53" s="76">
        <v>1.960648148148148E-3</v>
      </c>
      <c r="D53" s="156">
        <v>162</v>
      </c>
      <c r="E53" s="76">
        <v>3.7824074074074075E-3</v>
      </c>
      <c r="F53" s="156">
        <v>115</v>
      </c>
      <c r="G53" s="161">
        <v>65.5</v>
      </c>
      <c r="H53" s="161">
        <v>32.5</v>
      </c>
      <c r="I53" s="161">
        <v>66</v>
      </c>
      <c r="J53" s="161">
        <v>60</v>
      </c>
      <c r="K53" s="6">
        <f t="shared" si="5"/>
        <v>126</v>
      </c>
      <c r="L53" s="156">
        <v>127</v>
      </c>
      <c r="M53" s="6">
        <f>L53+D53</f>
        <v>289</v>
      </c>
      <c r="N53" s="3"/>
      <c r="O53" s="3"/>
      <c r="P53" s="3"/>
      <c r="Q53" s="3"/>
    </row>
    <row r="54" spans="1:17" ht="15.75" customHeight="1">
      <c r="A54" s="7" t="s">
        <v>69</v>
      </c>
      <c r="B54" s="4" t="s">
        <v>91</v>
      </c>
      <c r="C54" s="16">
        <v>2.0057870370370368E-3</v>
      </c>
      <c r="D54" s="156">
        <v>156</v>
      </c>
      <c r="E54" s="16">
        <v>3.4085648148148144E-3</v>
      </c>
      <c r="F54" s="156">
        <v>161</v>
      </c>
      <c r="G54" s="4">
        <v>69.3</v>
      </c>
      <c r="H54" s="6">
        <v>35</v>
      </c>
      <c r="I54" s="6">
        <v>76</v>
      </c>
      <c r="J54" s="6">
        <v>52</v>
      </c>
      <c r="K54" s="6">
        <f t="shared" si="5"/>
        <v>128</v>
      </c>
      <c r="L54" s="156">
        <v>127</v>
      </c>
      <c r="M54" s="6">
        <f>L54+F54</f>
        <v>288</v>
      </c>
      <c r="N54" s="3"/>
      <c r="O54" s="3"/>
      <c r="P54" s="3"/>
      <c r="Q54" s="3"/>
    </row>
    <row r="55" spans="1:17" ht="15.75" customHeight="1">
      <c r="A55" s="7" t="s">
        <v>70</v>
      </c>
      <c r="B55" s="4" t="s">
        <v>91</v>
      </c>
      <c r="C55" s="16">
        <v>2.3807870370370367E-3</v>
      </c>
      <c r="D55" s="156">
        <v>111</v>
      </c>
      <c r="E55" s="16">
        <v>3.7372685185185187E-3</v>
      </c>
      <c r="F55" s="156">
        <v>121</v>
      </c>
      <c r="G55" s="4">
        <v>65.099999999999994</v>
      </c>
      <c r="H55" s="6">
        <v>32.5</v>
      </c>
      <c r="I55" s="6">
        <v>60</v>
      </c>
      <c r="J55" s="6">
        <v>41</v>
      </c>
      <c r="K55" s="6">
        <f t="shared" si="5"/>
        <v>101</v>
      </c>
      <c r="L55" s="156">
        <v>109</v>
      </c>
      <c r="M55" s="163">
        <f>L55+F55</f>
        <v>230</v>
      </c>
      <c r="N55" s="3"/>
      <c r="O55" s="3"/>
      <c r="P55" s="3"/>
      <c r="Q55" s="3"/>
    </row>
    <row r="56" spans="1:17" ht="15.75" customHeight="1">
      <c r="A56" s="8"/>
      <c r="B56" s="6"/>
      <c r="C56" s="76"/>
      <c r="D56" s="156"/>
      <c r="E56" s="76"/>
      <c r="F56" s="156"/>
      <c r="G56" s="161"/>
      <c r="H56" s="161"/>
      <c r="I56" s="161"/>
      <c r="J56" s="161"/>
      <c r="K56" s="6"/>
      <c r="L56" s="156"/>
      <c r="M56" s="6"/>
      <c r="N56" s="3"/>
      <c r="O56" s="3"/>
      <c r="P56" s="3"/>
      <c r="Q56" s="3"/>
    </row>
    <row r="57" spans="1:17" s="1" customFormat="1" ht="15" customHeight="1">
      <c r="A57" s="5" t="s">
        <v>26</v>
      </c>
      <c r="B57" s="6" t="s">
        <v>91</v>
      </c>
      <c r="C57" s="16">
        <v>1.7488425925925926E-3</v>
      </c>
      <c r="D57" s="156">
        <v>204</v>
      </c>
      <c r="E57" s="16">
        <v>3.4513888888888888E-3</v>
      </c>
      <c r="F57" s="156">
        <v>168</v>
      </c>
      <c r="G57" s="6">
        <v>82</v>
      </c>
      <c r="H57" s="6">
        <v>40</v>
      </c>
      <c r="I57" s="6">
        <v>75</v>
      </c>
      <c r="J57" s="6">
        <v>64</v>
      </c>
      <c r="K57" s="6">
        <f t="shared" ref="K57:K68" si="6">I57+J57</f>
        <v>139</v>
      </c>
      <c r="L57" s="156">
        <v>153</v>
      </c>
      <c r="M57" s="6">
        <f>F57+D57</f>
        <v>372</v>
      </c>
      <c r="N57" s="3"/>
      <c r="O57" s="3"/>
      <c r="P57" s="3"/>
      <c r="Q57" s="3"/>
    </row>
    <row r="58" spans="1:17" s="1" customFormat="1" ht="15" customHeight="1">
      <c r="A58" s="8" t="s">
        <v>9</v>
      </c>
      <c r="B58" s="6" t="s">
        <v>99</v>
      </c>
      <c r="C58" s="76">
        <v>2.0219907407407404E-3</v>
      </c>
      <c r="D58" s="156">
        <v>166</v>
      </c>
      <c r="E58" s="76">
        <v>3.351851851851852E-3</v>
      </c>
      <c r="F58" s="156">
        <v>180</v>
      </c>
      <c r="G58" s="161">
        <v>83</v>
      </c>
      <c r="H58" s="161">
        <v>42.5</v>
      </c>
      <c r="I58" s="161">
        <v>65</v>
      </c>
      <c r="J58" s="161">
        <v>64</v>
      </c>
      <c r="K58" s="6">
        <f t="shared" si="6"/>
        <v>129</v>
      </c>
      <c r="L58" s="156">
        <v>148</v>
      </c>
      <c r="M58" s="6">
        <f>F58+D58</f>
        <v>346</v>
      </c>
      <c r="N58" s="3"/>
      <c r="O58" s="3"/>
      <c r="P58" s="3"/>
      <c r="Q58" s="3"/>
    </row>
    <row r="59" spans="1:17" s="1" customFormat="1" ht="15" customHeight="1">
      <c r="A59" s="5" t="s">
        <v>41</v>
      </c>
      <c r="B59" s="6" t="s">
        <v>88</v>
      </c>
      <c r="C59" s="16">
        <v>1.9074074074074074E-3</v>
      </c>
      <c r="D59" s="156">
        <v>180</v>
      </c>
      <c r="E59" s="16">
        <v>3.5787037037037037E-3</v>
      </c>
      <c r="F59" s="156">
        <v>152</v>
      </c>
      <c r="G59" s="6">
        <v>77</v>
      </c>
      <c r="H59" s="6">
        <v>37.5</v>
      </c>
      <c r="I59" s="6">
        <v>56</v>
      </c>
      <c r="J59" s="6">
        <v>54</v>
      </c>
      <c r="K59" s="6">
        <f t="shared" si="6"/>
        <v>110</v>
      </c>
      <c r="L59" s="156">
        <v>136</v>
      </c>
      <c r="M59" s="6">
        <f>F59+D59</f>
        <v>332</v>
      </c>
      <c r="N59" s="3"/>
      <c r="O59" s="3"/>
      <c r="P59" s="3"/>
      <c r="Q59" s="3"/>
    </row>
    <row r="60" spans="1:17" s="1" customFormat="1" ht="15" customHeight="1">
      <c r="A60" s="7" t="s">
        <v>78</v>
      </c>
      <c r="B60" s="4" t="s">
        <v>106</v>
      </c>
      <c r="C60" s="76">
        <v>1.9467592592592592E-3</v>
      </c>
      <c r="D60" s="156">
        <v>175</v>
      </c>
      <c r="E60" s="76">
        <v>3.5474537037037037E-3</v>
      </c>
      <c r="F60" s="156">
        <v>156</v>
      </c>
      <c r="G60" s="161">
        <v>69.099999999999994</v>
      </c>
      <c r="H60" s="161">
        <v>35</v>
      </c>
      <c r="I60" s="161">
        <v>67</v>
      </c>
      <c r="J60" s="161">
        <v>66</v>
      </c>
      <c r="K60" s="6">
        <f t="shared" si="6"/>
        <v>133</v>
      </c>
      <c r="L60" s="156">
        <v>149</v>
      </c>
      <c r="M60" s="6">
        <f>F60+D60</f>
        <v>331</v>
      </c>
      <c r="N60" s="3"/>
      <c r="O60" s="3"/>
      <c r="P60" s="3"/>
      <c r="Q60" s="3"/>
    </row>
    <row r="61" spans="1:17" s="1" customFormat="1" ht="15" customHeight="1">
      <c r="A61" s="2" t="s">
        <v>57</v>
      </c>
      <c r="B61" s="4" t="s">
        <v>102</v>
      </c>
      <c r="C61" s="76">
        <v>1.8576388888888887E-3</v>
      </c>
      <c r="D61" s="156">
        <v>186</v>
      </c>
      <c r="E61" s="76">
        <v>3.9178240740740744E-3</v>
      </c>
      <c r="F61" s="156">
        <v>111</v>
      </c>
      <c r="G61" s="161">
        <v>72.8</v>
      </c>
      <c r="H61" s="161">
        <v>37.5</v>
      </c>
      <c r="I61" s="161">
        <v>46</v>
      </c>
      <c r="J61" s="161">
        <v>53</v>
      </c>
      <c r="K61" s="6">
        <f t="shared" si="6"/>
        <v>99</v>
      </c>
      <c r="L61" s="156">
        <v>128</v>
      </c>
      <c r="M61" s="6">
        <f>L61+D61</f>
        <v>314</v>
      </c>
      <c r="N61" s="3"/>
      <c r="O61" s="3"/>
      <c r="P61" s="3"/>
      <c r="Q61" s="3"/>
    </row>
    <row r="62" spans="1:17" s="1" customFormat="1" ht="15" customHeight="1">
      <c r="A62" s="7" t="s">
        <v>17</v>
      </c>
      <c r="B62" s="4" t="s">
        <v>93</v>
      </c>
      <c r="C62" s="76">
        <v>2.4537037037037036E-3</v>
      </c>
      <c r="D62" s="156">
        <v>115</v>
      </c>
      <c r="E62" s="76">
        <v>3.472222222222222E-3</v>
      </c>
      <c r="F62" s="156">
        <v>166</v>
      </c>
      <c r="G62" s="161">
        <v>72</v>
      </c>
      <c r="H62" s="161">
        <v>35</v>
      </c>
      <c r="I62" s="161">
        <v>67</v>
      </c>
      <c r="J62" s="161">
        <v>62</v>
      </c>
      <c r="K62" s="6">
        <f t="shared" si="6"/>
        <v>129</v>
      </c>
      <c r="L62" s="156">
        <v>148</v>
      </c>
      <c r="M62" s="6">
        <f>L62+F62</f>
        <v>314</v>
      </c>
      <c r="N62" s="3"/>
      <c r="O62" s="3"/>
      <c r="P62" s="3"/>
      <c r="Q62" s="3"/>
    </row>
    <row r="63" spans="1:17" s="1" customFormat="1" ht="15" customHeight="1">
      <c r="A63" s="2" t="s">
        <v>19</v>
      </c>
      <c r="B63" s="4" t="s">
        <v>93</v>
      </c>
      <c r="C63" s="16">
        <v>2.6331018518518517E-3</v>
      </c>
      <c r="D63" s="156">
        <v>96</v>
      </c>
      <c r="E63" s="16">
        <v>3.4467592592592588E-3</v>
      </c>
      <c r="F63" s="156">
        <v>169</v>
      </c>
      <c r="G63" s="4">
        <v>67.2</v>
      </c>
      <c r="H63" s="6">
        <v>32.5</v>
      </c>
      <c r="I63" s="6">
        <v>63</v>
      </c>
      <c r="J63" s="6">
        <v>58</v>
      </c>
      <c r="K63" s="6">
        <f t="shared" si="6"/>
        <v>121</v>
      </c>
      <c r="L63" s="156">
        <v>143</v>
      </c>
      <c r="M63" s="6">
        <f>L63+F63</f>
        <v>312</v>
      </c>
      <c r="N63" s="3"/>
      <c r="O63" s="3"/>
      <c r="P63" s="3"/>
      <c r="Q63" s="3"/>
    </row>
    <row r="64" spans="1:17" s="1" customFormat="1" ht="15" customHeight="1">
      <c r="A64" s="7" t="s">
        <v>29</v>
      </c>
      <c r="B64" s="4" t="s">
        <v>92</v>
      </c>
      <c r="C64" s="16">
        <v>1.9513888888888888E-3</v>
      </c>
      <c r="D64" s="156">
        <v>175</v>
      </c>
      <c r="E64" s="16">
        <v>4.5370370370370365E-3</v>
      </c>
      <c r="F64" s="156">
        <v>34</v>
      </c>
      <c r="G64" s="4">
        <v>88</v>
      </c>
      <c r="H64" s="6">
        <v>45</v>
      </c>
      <c r="I64" s="6">
        <v>51</v>
      </c>
      <c r="J64" s="6">
        <v>40</v>
      </c>
      <c r="K64" s="6">
        <f t="shared" si="6"/>
        <v>91</v>
      </c>
      <c r="L64" s="156">
        <v>121</v>
      </c>
      <c r="M64" s="6">
        <f>L64+D64</f>
        <v>296</v>
      </c>
      <c r="N64" s="3"/>
      <c r="O64" s="3"/>
      <c r="P64" s="3"/>
      <c r="Q64" s="3"/>
    </row>
    <row r="65" spans="1:17" s="1" customFormat="1" ht="15" customHeight="1">
      <c r="A65" s="8" t="s">
        <v>28</v>
      </c>
      <c r="B65" s="6" t="s">
        <v>92</v>
      </c>
      <c r="C65" s="16">
        <v>2.2731481481481483E-3</v>
      </c>
      <c r="D65" s="156">
        <v>136</v>
      </c>
      <c r="E65" s="16">
        <v>3.5520833333333337E-3</v>
      </c>
      <c r="F65" s="156">
        <v>156</v>
      </c>
      <c r="G65" s="6">
        <v>78.400000000000006</v>
      </c>
      <c r="H65" s="6">
        <v>40</v>
      </c>
      <c r="I65" s="6">
        <v>68</v>
      </c>
      <c r="J65" s="6">
        <v>48</v>
      </c>
      <c r="K65" s="6">
        <f t="shared" si="6"/>
        <v>116</v>
      </c>
      <c r="L65" s="156">
        <v>140</v>
      </c>
      <c r="M65" s="6">
        <f>L65+F65</f>
        <v>296</v>
      </c>
      <c r="N65" s="3"/>
      <c r="O65" s="3"/>
      <c r="P65" s="3"/>
      <c r="Q65" s="3"/>
    </row>
    <row r="66" spans="1:17" s="1" customFormat="1" ht="15" customHeight="1">
      <c r="A66" s="2" t="s">
        <v>31</v>
      </c>
      <c r="B66" s="4" t="s">
        <v>107</v>
      </c>
      <c r="C66" s="76">
        <v>2.4467592592592592E-3</v>
      </c>
      <c r="D66" s="156">
        <v>116</v>
      </c>
      <c r="E66" s="76">
        <v>3.6805555555555554E-3</v>
      </c>
      <c r="F66" s="156">
        <v>140</v>
      </c>
      <c r="G66" s="161">
        <v>83.6</v>
      </c>
      <c r="H66" s="161">
        <v>42.5</v>
      </c>
      <c r="I66" s="161">
        <v>66</v>
      </c>
      <c r="J66" s="161">
        <v>75</v>
      </c>
      <c r="K66" s="6">
        <f t="shared" si="6"/>
        <v>141</v>
      </c>
      <c r="L66" s="156">
        <v>154</v>
      </c>
      <c r="M66" s="6">
        <f>L66+F66</f>
        <v>294</v>
      </c>
      <c r="N66" s="3"/>
      <c r="O66" s="3"/>
      <c r="P66" s="3"/>
      <c r="Q66" s="3"/>
    </row>
    <row r="67" spans="1:17" s="1" customFormat="1" ht="15" customHeight="1">
      <c r="A67" s="5" t="s">
        <v>71</v>
      </c>
      <c r="B67" s="6" t="s">
        <v>91</v>
      </c>
      <c r="C67" s="16">
        <v>2.5752314814814817E-3</v>
      </c>
      <c r="D67" s="156">
        <v>102</v>
      </c>
      <c r="E67" s="16">
        <v>3.6261574074074074E-3</v>
      </c>
      <c r="F67" s="156">
        <v>147</v>
      </c>
      <c r="G67" s="6">
        <v>69.099999999999994</v>
      </c>
      <c r="H67" s="6">
        <v>35</v>
      </c>
      <c r="I67" s="6">
        <v>61</v>
      </c>
      <c r="J67" s="6">
        <v>47</v>
      </c>
      <c r="K67" s="6">
        <f t="shared" si="6"/>
        <v>108</v>
      </c>
      <c r="L67" s="156">
        <v>135</v>
      </c>
      <c r="M67" s="6">
        <f>L67+F67</f>
        <v>282</v>
      </c>
      <c r="N67" s="3"/>
      <c r="O67" s="3"/>
      <c r="P67" s="3"/>
      <c r="Q67" s="3"/>
    </row>
    <row r="68" spans="1:17" s="1" customFormat="1" ht="15" customHeight="1">
      <c r="A68" s="9" t="s">
        <v>30</v>
      </c>
      <c r="B68" s="6" t="s">
        <v>104</v>
      </c>
      <c r="C68" s="76">
        <v>2.3148148148148151E-3</v>
      </c>
      <c r="D68" s="156">
        <v>131</v>
      </c>
      <c r="E68" s="76">
        <v>3.6018518518518522E-3</v>
      </c>
      <c r="F68" s="156">
        <v>150</v>
      </c>
      <c r="G68" s="161">
        <v>59.7</v>
      </c>
      <c r="H68" s="161">
        <v>30</v>
      </c>
      <c r="I68" s="161">
        <v>47</v>
      </c>
      <c r="J68" s="161">
        <v>52</v>
      </c>
      <c r="K68" s="6">
        <f t="shared" si="6"/>
        <v>99</v>
      </c>
      <c r="L68" s="156">
        <v>128</v>
      </c>
      <c r="M68" s="6">
        <f>F68+D68</f>
        <v>281</v>
      </c>
      <c r="N68" s="3"/>
      <c r="O68" s="3"/>
      <c r="P68" s="3"/>
      <c r="Q68" s="3"/>
    </row>
    <row r="69" spans="1:17" s="1" customFormat="1" ht="15" customHeight="1">
      <c r="A69" s="7"/>
      <c r="B69" s="4"/>
      <c r="C69" s="76"/>
      <c r="D69" s="156"/>
      <c r="E69" s="76"/>
      <c r="F69" s="156"/>
      <c r="G69" s="161"/>
      <c r="H69" s="161"/>
      <c r="I69" s="161"/>
      <c r="J69" s="161"/>
      <c r="K69" s="6"/>
      <c r="L69" s="156"/>
      <c r="M69" s="6"/>
      <c r="N69" s="3"/>
      <c r="O69" s="3"/>
      <c r="P69" s="3"/>
      <c r="Q69" s="3"/>
    </row>
    <row r="70" spans="1:17" s="1" customFormat="1" ht="15" customHeight="1">
      <c r="A70" s="2" t="s">
        <v>11</v>
      </c>
      <c r="B70" s="4" t="s">
        <v>99</v>
      </c>
      <c r="C70" s="76">
        <v>2.0243055555555557E-3</v>
      </c>
      <c r="D70" s="156">
        <v>178</v>
      </c>
      <c r="E70" s="76">
        <v>3.2002314814814814E-3</v>
      </c>
      <c r="F70" s="156">
        <v>211</v>
      </c>
      <c r="G70" s="161">
        <v>58.9</v>
      </c>
      <c r="H70" s="161">
        <v>30</v>
      </c>
      <c r="I70" s="161">
        <v>76</v>
      </c>
      <c r="J70" s="161">
        <v>68</v>
      </c>
      <c r="K70" s="6">
        <f t="shared" ref="K70:K93" si="7">I70+J70</f>
        <v>144</v>
      </c>
      <c r="L70" s="156">
        <v>166</v>
      </c>
      <c r="M70" s="6">
        <f>F70+D70</f>
        <v>389</v>
      </c>
      <c r="N70" s="3"/>
      <c r="O70" s="3"/>
      <c r="P70" s="3"/>
      <c r="Q70" s="3"/>
    </row>
    <row r="71" spans="1:17" s="1" customFormat="1" ht="15" customHeight="1">
      <c r="A71" s="7" t="s">
        <v>42</v>
      </c>
      <c r="B71" s="4" t="s">
        <v>110</v>
      </c>
      <c r="C71" s="76">
        <v>1.8981481481481482E-3</v>
      </c>
      <c r="D71" s="156">
        <v>193</v>
      </c>
      <c r="E71" s="76">
        <v>3.6539351851851854E-3</v>
      </c>
      <c r="F71" s="156">
        <v>155</v>
      </c>
      <c r="G71" s="161">
        <v>62</v>
      </c>
      <c r="H71" s="161">
        <v>30</v>
      </c>
      <c r="I71" s="161">
        <v>77</v>
      </c>
      <c r="J71" s="161">
        <v>57</v>
      </c>
      <c r="K71" s="6">
        <f t="shared" si="7"/>
        <v>134</v>
      </c>
      <c r="L71" s="156">
        <v>161</v>
      </c>
      <c r="M71" s="6">
        <f>L71+D71</f>
        <v>354</v>
      </c>
      <c r="N71" s="3"/>
      <c r="O71" s="3"/>
      <c r="P71" s="3"/>
      <c r="Q71" s="3"/>
    </row>
    <row r="72" spans="1:17" s="1" customFormat="1" ht="15" customHeight="1">
      <c r="A72" s="2" t="s">
        <v>14</v>
      </c>
      <c r="B72" s="4" t="s">
        <v>99</v>
      </c>
      <c r="C72" s="76">
        <v>2.1053240740740741E-3</v>
      </c>
      <c r="D72" s="156">
        <v>169</v>
      </c>
      <c r="E72" s="76">
        <v>3.4340277777777776E-3</v>
      </c>
      <c r="F72" s="156">
        <v>182</v>
      </c>
      <c r="G72" s="161">
        <v>63.6</v>
      </c>
      <c r="H72" s="161">
        <v>32.5</v>
      </c>
      <c r="I72" s="161">
        <v>65</v>
      </c>
      <c r="J72" s="161">
        <v>64</v>
      </c>
      <c r="K72" s="6">
        <f t="shared" si="7"/>
        <v>129</v>
      </c>
      <c r="L72" s="156">
        <v>158</v>
      </c>
      <c r="M72" s="6">
        <f t="shared" ref="M72:M80" si="8">F72+D72</f>
        <v>351</v>
      </c>
      <c r="N72" s="3"/>
      <c r="O72" s="3"/>
      <c r="P72" s="3"/>
      <c r="Q72" s="3"/>
    </row>
    <row r="73" spans="1:17" ht="15.75" customHeight="1">
      <c r="A73" s="2" t="s">
        <v>67</v>
      </c>
      <c r="B73" s="4" t="s">
        <v>109</v>
      </c>
      <c r="C73" s="76">
        <v>2.193287037037037E-3</v>
      </c>
      <c r="D73" s="156">
        <v>158</v>
      </c>
      <c r="E73" s="76">
        <v>3.3807870370370367E-3</v>
      </c>
      <c r="F73" s="156">
        <v>189</v>
      </c>
      <c r="G73" s="161">
        <v>63.9</v>
      </c>
      <c r="H73" s="161">
        <v>32.5</v>
      </c>
      <c r="I73" s="161">
        <v>51</v>
      </c>
      <c r="J73" s="161">
        <v>58</v>
      </c>
      <c r="K73" s="6">
        <f t="shared" si="7"/>
        <v>109</v>
      </c>
      <c r="L73" s="156">
        <v>146</v>
      </c>
      <c r="M73" s="6">
        <f t="shared" si="8"/>
        <v>347</v>
      </c>
      <c r="N73" s="3"/>
      <c r="O73" s="3"/>
      <c r="P73" s="3"/>
      <c r="Q73" s="3"/>
    </row>
    <row r="74" spans="1:17" ht="15.75" customHeight="1">
      <c r="A74" s="5" t="s">
        <v>83</v>
      </c>
      <c r="B74" s="6" t="s">
        <v>94</v>
      </c>
      <c r="C74" s="16">
        <v>2.0300925925925925E-3</v>
      </c>
      <c r="D74" s="156">
        <v>177</v>
      </c>
      <c r="E74" s="16">
        <v>3.6111111111111114E-3</v>
      </c>
      <c r="F74" s="156">
        <v>161</v>
      </c>
      <c r="G74" s="6">
        <v>57.4</v>
      </c>
      <c r="H74" s="6">
        <v>27.5</v>
      </c>
      <c r="I74" s="6">
        <v>61</v>
      </c>
      <c r="J74" s="6">
        <v>54</v>
      </c>
      <c r="K74" s="6">
        <f t="shared" si="7"/>
        <v>115</v>
      </c>
      <c r="L74" s="156">
        <v>150</v>
      </c>
      <c r="M74" s="6">
        <f t="shared" si="8"/>
        <v>338</v>
      </c>
      <c r="N74" s="3"/>
      <c r="O74" s="3"/>
      <c r="P74" s="3"/>
      <c r="Q74" s="3"/>
    </row>
    <row r="75" spans="1:17" ht="15.75" customHeight="1">
      <c r="A75" s="2" t="s">
        <v>84</v>
      </c>
      <c r="B75" s="4" t="s">
        <v>94</v>
      </c>
      <c r="C75" s="16">
        <v>2.138888888888889E-3</v>
      </c>
      <c r="D75" s="156">
        <v>165</v>
      </c>
      <c r="E75" s="16">
        <v>3.5370370370370369E-3</v>
      </c>
      <c r="F75" s="156">
        <v>170</v>
      </c>
      <c r="G75" s="4">
        <v>59</v>
      </c>
      <c r="H75" s="6">
        <v>30</v>
      </c>
      <c r="I75" s="6">
        <v>61</v>
      </c>
      <c r="J75" s="6">
        <v>49</v>
      </c>
      <c r="K75" s="6">
        <f t="shared" si="7"/>
        <v>110</v>
      </c>
      <c r="L75" s="156">
        <v>147</v>
      </c>
      <c r="M75" s="6">
        <f t="shared" si="8"/>
        <v>335</v>
      </c>
      <c r="N75" s="3"/>
      <c r="O75" s="3"/>
      <c r="P75" s="3"/>
      <c r="Q75" s="3"/>
    </row>
    <row r="76" spans="1:17" ht="15.75" customHeight="1">
      <c r="A76" s="2" t="s">
        <v>46</v>
      </c>
      <c r="B76" s="4" t="s">
        <v>97</v>
      </c>
      <c r="C76" s="16">
        <v>2.1412037037037038E-3</v>
      </c>
      <c r="D76" s="156">
        <v>164</v>
      </c>
      <c r="E76" s="16">
        <v>3.5439814814814817E-3</v>
      </c>
      <c r="F76" s="156">
        <v>169</v>
      </c>
      <c r="G76" s="4">
        <v>55.4</v>
      </c>
      <c r="H76" s="6">
        <v>27.5</v>
      </c>
      <c r="I76" s="6">
        <v>57</v>
      </c>
      <c r="J76" s="6">
        <v>58</v>
      </c>
      <c r="K76" s="6">
        <f t="shared" si="7"/>
        <v>115</v>
      </c>
      <c r="L76" s="156">
        <v>150</v>
      </c>
      <c r="M76" s="6">
        <f t="shared" si="8"/>
        <v>333</v>
      </c>
      <c r="N76" s="3"/>
      <c r="O76" s="3"/>
      <c r="P76" s="3"/>
      <c r="Q76" s="3"/>
    </row>
    <row r="77" spans="1:17" ht="15.75" customHeight="1">
      <c r="A77" s="8" t="s">
        <v>63</v>
      </c>
      <c r="B77" s="6" t="s">
        <v>105</v>
      </c>
      <c r="C77" s="76">
        <v>2.0648148148148149E-3</v>
      </c>
      <c r="D77" s="156">
        <v>173</v>
      </c>
      <c r="E77" s="76">
        <v>3.6736111111111114E-3</v>
      </c>
      <c r="F77" s="156">
        <v>153</v>
      </c>
      <c r="G77" s="161">
        <v>68.400000000000006</v>
      </c>
      <c r="H77" s="161">
        <v>35</v>
      </c>
      <c r="I77" s="161">
        <v>44</v>
      </c>
      <c r="J77" s="161">
        <v>41</v>
      </c>
      <c r="K77" s="6">
        <f t="shared" si="7"/>
        <v>85</v>
      </c>
      <c r="L77" s="156">
        <v>128</v>
      </c>
      <c r="M77" s="6">
        <f t="shared" si="8"/>
        <v>326</v>
      </c>
      <c r="N77" s="3"/>
      <c r="O77" s="3"/>
      <c r="P77" s="3"/>
      <c r="Q77" s="3"/>
    </row>
    <row r="78" spans="1:17" ht="15.75" customHeight="1">
      <c r="A78" s="7" t="s">
        <v>50</v>
      </c>
      <c r="B78" s="4" t="s">
        <v>86</v>
      </c>
      <c r="C78" s="16">
        <v>2.1562499999999997E-3</v>
      </c>
      <c r="D78" s="156">
        <v>162</v>
      </c>
      <c r="E78" s="16">
        <v>3.5983796296296298E-3</v>
      </c>
      <c r="F78" s="156">
        <v>162</v>
      </c>
      <c r="G78" s="4">
        <v>67.2</v>
      </c>
      <c r="H78" s="6">
        <v>32.5</v>
      </c>
      <c r="I78" s="6">
        <v>39</v>
      </c>
      <c r="J78" s="6">
        <v>47</v>
      </c>
      <c r="K78" s="6">
        <f t="shared" si="7"/>
        <v>86</v>
      </c>
      <c r="L78" s="156">
        <v>129</v>
      </c>
      <c r="M78" s="6">
        <f t="shared" si="8"/>
        <v>324</v>
      </c>
      <c r="N78" s="3"/>
      <c r="O78" s="3"/>
      <c r="P78" s="3"/>
      <c r="Q78" s="3"/>
    </row>
    <row r="79" spans="1:17" ht="15.75" customHeight="1">
      <c r="A79" s="2" t="s">
        <v>62</v>
      </c>
      <c r="B79" s="4" t="s">
        <v>108</v>
      </c>
      <c r="C79" s="76">
        <v>1.9907407407407408E-3</v>
      </c>
      <c r="D79" s="156">
        <v>182</v>
      </c>
      <c r="E79" s="76">
        <v>3.7824074074074075E-3</v>
      </c>
      <c r="F79" s="156">
        <v>139</v>
      </c>
      <c r="G79" s="161">
        <v>71.599999999999994</v>
      </c>
      <c r="H79" s="161">
        <v>35</v>
      </c>
      <c r="I79" s="161">
        <v>47</v>
      </c>
      <c r="J79" s="161">
        <v>40</v>
      </c>
      <c r="K79" s="6">
        <f t="shared" si="7"/>
        <v>87</v>
      </c>
      <c r="L79" s="156">
        <v>130</v>
      </c>
      <c r="M79" s="6">
        <f t="shared" si="8"/>
        <v>321</v>
      </c>
      <c r="N79" s="3"/>
      <c r="O79" s="3"/>
      <c r="P79" s="3"/>
      <c r="Q79" s="3"/>
    </row>
    <row r="80" spans="1:17" ht="15.75" customHeight="1">
      <c r="A80" s="2" t="s">
        <v>64</v>
      </c>
      <c r="B80" s="4" t="s">
        <v>100</v>
      </c>
      <c r="C80" s="76">
        <v>2.0914351851851853E-3</v>
      </c>
      <c r="D80" s="156">
        <v>170</v>
      </c>
      <c r="E80" s="76">
        <v>3.7106481481481487E-3</v>
      </c>
      <c r="F80" s="156">
        <v>148</v>
      </c>
      <c r="G80" s="161">
        <v>53</v>
      </c>
      <c r="H80" s="161">
        <v>27.5</v>
      </c>
      <c r="I80" s="161">
        <v>40</v>
      </c>
      <c r="J80" s="161">
        <v>46</v>
      </c>
      <c r="K80" s="6">
        <f t="shared" si="7"/>
        <v>86</v>
      </c>
      <c r="L80" s="156">
        <v>129</v>
      </c>
      <c r="M80" s="6">
        <f t="shared" si="8"/>
        <v>318</v>
      </c>
      <c r="N80" s="3"/>
      <c r="O80" s="3"/>
      <c r="P80" s="3"/>
      <c r="Q80" s="3"/>
    </row>
    <row r="81" spans="1:17" ht="15.75" customHeight="1">
      <c r="A81" s="2" t="s">
        <v>47</v>
      </c>
      <c r="B81" s="4" t="s">
        <v>87</v>
      </c>
      <c r="C81" s="16">
        <v>2.2418981481481482E-3</v>
      </c>
      <c r="D81" s="156">
        <v>152</v>
      </c>
      <c r="E81" s="16">
        <v>3.6724537037037038E-3</v>
      </c>
      <c r="F81" s="156">
        <v>153</v>
      </c>
      <c r="G81" s="4">
        <v>80.2</v>
      </c>
      <c r="H81" s="6">
        <v>40</v>
      </c>
      <c r="I81" s="6">
        <v>83</v>
      </c>
      <c r="J81" s="6">
        <v>60</v>
      </c>
      <c r="K81" s="6">
        <f t="shared" si="7"/>
        <v>143</v>
      </c>
      <c r="L81" s="156">
        <v>165</v>
      </c>
      <c r="M81" s="6">
        <f>L81+F81</f>
        <v>318</v>
      </c>
      <c r="N81" s="3"/>
      <c r="O81" s="3"/>
      <c r="P81" s="3"/>
      <c r="Q81" s="3"/>
    </row>
    <row r="82" spans="1:17" ht="15.75" customHeight="1">
      <c r="A82" s="2" t="s">
        <v>59</v>
      </c>
      <c r="B82" s="4" t="s">
        <v>102</v>
      </c>
      <c r="C82" s="76">
        <v>2.2083333333333334E-3</v>
      </c>
      <c r="D82" s="156">
        <v>156</v>
      </c>
      <c r="E82" s="76">
        <v>3.6111111111111114E-3</v>
      </c>
      <c r="F82" s="156">
        <v>161</v>
      </c>
      <c r="G82" s="161">
        <v>65.7</v>
      </c>
      <c r="H82" s="161">
        <v>32.5</v>
      </c>
      <c r="I82" s="161">
        <v>54</v>
      </c>
      <c r="J82" s="161">
        <v>45</v>
      </c>
      <c r="K82" s="6">
        <f t="shared" si="7"/>
        <v>99</v>
      </c>
      <c r="L82" s="156">
        <v>139</v>
      </c>
      <c r="M82" s="6">
        <f>F82+D82</f>
        <v>317</v>
      </c>
      <c r="N82" s="3"/>
      <c r="O82" s="3"/>
      <c r="P82" s="3"/>
      <c r="Q82" s="3"/>
    </row>
    <row r="83" spans="1:17" ht="15.75" customHeight="1">
      <c r="A83" s="2" t="s">
        <v>58</v>
      </c>
      <c r="B83" s="4" t="s">
        <v>111</v>
      </c>
      <c r="C83" s="76">
        <v>2.1990740740740742E-3</v>
      </c>
      <c r="D83" s="156">
        <v>157</v>
      </c>
      <c r="E83" s="76">
        <v>3.6712962962962962E-3</v>
      </c>
      <c r="F83" s="156">
        <v>153</v>
      </c>
      <c r="G83" s="161">
        <v>63.1</v>
      </c>
      <c r="H83" s="161">
        <v>32.5</v>
      </c>
      <c r="I83" s="161">
        <v>70</v>
      </c>
      <c r="J83" s="161">
        <v>61</v>
      </c>
      <c r="K83" s="6">
        <f t="shared" si="7"/>
        <v>131</v>
      </c>
      <c r="L83" s="156">
        <v>159</v>
      </c>
      <c r="M83" s="6">
        <f>L83+D83</f>
        <v>316</v>
      </c>
      <c r="N83" s="3"/>
      <c r="O83" s="3"/>
      <c r="P83" s="3"/>
      <c r="Q83" s="3"/>
    </row>
    <row r="84" spans="1:17" ht="15.75" customHeight="1">
      <c r="A84" s="8" t="s">
        <v>32</v>
      </c>
      <c r="B84" s="6" t="s">
        <v>92</v>
      </c>
      <c r="C84" s="16">
        <v>2.7835648148148151E-3</v>
      </c>
      <c r="D84" s="156">
        <v>93</v>
      </c>
      <c r="E84" s="16">
        <v>3.7141203703703707E-3</v>
      </c>
      <c r="F84" s="156">
        <v>148</v>
      </c>
      <c r="G84" s="6">
        <v>53</v>
      </c>
      <c r="H84" s="6">
        <v>27.5</v>
      </c>
      <c r="I84" s="6">
        <v>81</v>
      </c>
      <c r="J84" s="6">
        <v>60</v>
      </c>
      <c r="K84" s="6">
        <f t="shared" si="7"/>
        <v>141</v>
      </c>
      <c r="L84" s="156">
        <v>164</v>
      </c>
      <c r="M84" s="6">
        <f>L84+F84</f>
        <v>312</v>
      </c>
      <c r="N84" s="3"/>
      <c r="O84" s="3"/>
      <c r="P84" s="3"/>
      <c r="Q84" s="3"/>
    </row>
    <row r="85" spans="1:17" ht="15.75" customHeight="1">
      <c r="A85" s="8" t="s">
        <v>74</v>
      </c>
      <c r="B85" s="6" t="s">
        <v>104</v>
      </c>
      <c r="C85" s="76">
        <v>2.4560185185185184E-3</v>
      </c>
      <c r="D85" s="156">
        <v>127</v>
      </c>
      <c r="E85" s="76">
        <v>3.635416666666667E-3</v>
      </c>
      <c r="F85" s="156">
        <v>158</v>
      </c>
      <c r="G85" s="161">
        <v>60.8</v>
      </c>
      <c r="H85" s="161">
        <v>30</v>
      </c>
      <c r="I85" s="161">
        <v>61</v>
      </c>
      <c r="J85" s="161">
        <v>50</v>
      </c>
      <c r="K85" s="6">
        <f t="shared" si="7"/>
        <v>111</v>
      </c>
      <c r="L85" s="156">
        <v>148</v>
      </c>
      <c r="M85" s="6">
        <f>L85+F85</f>
        <v>306</v>
      </c>
      <c r="N85" s="3"/>
      <c r="O85" s="3"/>
      <c r="P85" s="3"/>
      <c r="Q85" s="3"/>
    </row>
    <row r="86" spans="1:17" ht="15.75" customHeight="1">
      <c r="A86" s="2" t="s">
        <v>48</v>
      </c>
      <c r="B86" s="4" t="s">
        <v>86</v>
      </c>
      <c r="C86" s="16">
        <v>2.3993055555555556E-3</v>
      </c>
      <c r="D86" s="156">
        <v>133</v>
      </c>
      <c r="E86" s="16">
        <v>3.6018518518518522E-3</v>
      </c>
      <c r="F86" s="156">
        <v>162</v>
      </c>
      <c r="G86" s="4">
        <v>67</v>
      </c>
      <c r="H86" s="6">
        <v>32.5</v>
      </c>
      <c r="I86" s="6">
        <v>50</v>
      </c>
      <c r="J86" s="6">
        <v>51</v>
      </c>
      <c r="K86" s="6">
        <f t="shared" si="7"/>
        <v>101</v>
      </c>
      <c r="L86" s="156">
        <v>141</v>
      </c>
      <c r="M86" s="6">
        <f>L86+F86</f>
        <v>303</v>
      </c>
      <c r="N86" s="3"/>
      <c r="O86" s="3"/>
      <c r="P86" s="3"/>
      <c r="Q86" s="3"/>
    </row>
    <row r="87" spans="1:17" ht="15.75" customHeight="1">
      <c r="A87" s="2" t="s">
        <v>49</v>
      </c>
      <c r="B87" s="4" t="s">
        <v>87</v>
      </c>
      <c r="C87" s="16">
        <v>2.3981481481481479E-3</v>
      </c>
      <c r="D87" s="156">
        <v>133</v>
      </c>
      <c r="E87" s="16">
        <v>3.7337962962962963E-3</v>
      </c>
      <c r="F87" s="156">
        <v>145</v>
      </c>
      <c r="G87" s="4">
        <v>58.9</v>
      </c>
      <c r="H87" s="6">
        <v>30</v>
      </c>
      <c r="I87" s="6">
        <v>64</v>
      </c>
      <c r="J87" s="6">
        <v>62</v>
      </c>
      <c r="K87" s="6">
        <f t="shared" si="7"/>
        <v>126</v>
      </c>
      <c r="L87" s="156">
        <v>156</v>
      </c>
      <c r="M87" s="6">
        <f>L87+F87</f>
        <v>301</v>
      </c>
      <c r="N87" s="3"/>
      <c r="O87" s="3"/>
      <c r="P87" s="3"/>
      <c r="Q87" s="3"/>
    </row>
    <row r="88" spans="1:17" ht="15.75" customHeight="1">
      <c r="A88" s="5" t="s">
        <v>81</v>
      </c>
      <c r="B88" s="6" t="s">
        <v>103</v>
      </c>
      <c r="C88" s="76">
        <v>3.0057870370370373E-3</v>
      </c>
      <c r="D88" s="156">
        <v>73</v>
      </c>
      <c r="E88" s="76">
        <v>3.6921296296296298E-3</v>
      </c>
      <c r="F88" s="156">
        <v>151</v>
      </c>
      <c r="G88" s="161">
        <v>54.2</v>
      </c>
      <c r="H88" s="161">
        <v>27.5</v>
      </c>
      <c r="I88" s="161">
        <v>61</v>
      </c>
      <c r="J88" s="161">
        <v>55</v>
      </c>
      <c r="K88" s="6">
        <f t="shared" si="7"/>
        <v>116</v>
      </c>
      <c r="L88" s="156">
        <v>150</v>
      </c>
      <c r="M88" s="6">
        <f>L88+F88</f>
        <v>301</v>
      </c>
      <c r="N88" s="3"/>
      <c r="O88" s="3"/>
      <c r="P88" s="3"/>
      <c r="Q88" s="3"/>
    </row>
    <row r="89" spans="1:17" ht="15.75" customHeight="1">
      <c r="A89" s="9" t="s">
        <v>51</v>
      </c>
      <c r="B89" s="6" t="s">
        <v>86</v>
      </c>
      <c r="C89" s="16">
        <v>2.1597222222222222E-3</v>
      </c>
      <c r="D89" s="156">
        <v>162</v>
      </c>
      <c r="E89" s="16">
        <v>3.7916666666666667E-3</v>
      </c>
      <c r="F89" s="156">
        <v>138</v>
      </c>
      <c r="G89" s="6">
        <v>72</v>
      </c>
      <c r="H89" s="6">
        <v>35</v>
      </c>
      <c r="I89" s="6">
        <v>38</v>
      </c>
      <c r="J89" s="6">
        <v>36</v>
      </c>
      <c r="K89" s="6">
        <f t="shared" si="7"/>
        <v>74</v>
      </c>
      <c r="L89" s="156">
        <v>117</v>
      </c>
      <c r="M89" s="6">
        <f>F89+D89</f>
        <v>300</v>
      </c>
      <c r="N89" s="3"/>
      <c r="O89" s="3"/>
      <c r="P89" s="3"/>
      <c r="Q89" s="3"/>
    </row>
    <row r="90" spans="1:17" s="1" customFormat="1" ht="15" customHeight="1">
      <c r="A90" s="5" t="s">
        <v>80</v>
      </c>
      <c r="B90" s="6" t="s">
        <v>95</v>
      </c>
      <c r="C90" s="16">
        <v>2.7129629629629626E-3</v>
      </c>
      <c r="D90" s="156">
        <v>100</v>
      </c>
      <c r="E90" s="16">
        <v>3.7939814814814811E-3</v>
      </c>
      <c r="F90" s="156">
        <v>138</v>
      </c>
      <c r="G90" s="6">
        <v>69.7</v>
      </c>
      <c r="H90" s="6">
        <v>35</v>
      </c>
      <c r="I90" s="6">
        <v>68</v>
      </c>
      <c r="J90" s="6">
        <v>63</v>
      </c>
      <c r="K90" s="6">
        <f t="shared" si="7"/>
        <v>131</v>
      </c>
      <c r="L90" s="156">
        <v>159</v>
      </c>
      <c r="M90" s="6">
        <f>L90+F90</f>
        <v>297</v>
      </c>
      <c r="N90" s="3"/>
      <c r="O90" s="3"/>
      <c r="P90" s="3"/>
      <c r="Q90" s="3"/>
    </row>
    <row r="91" spans="1:17" ht="15.75" customHeight="1">
      <c r="A91" s="2" t="s">
        <v>45</v>
      </c>
      <c r="B91" s="4" t="s">
        <v>110</v>
      </c>
      <c r="C91" s="76">
        <v>2.9976851851851848E-3</v>
      </c>
      <c r="D91" s="156">
        <v>74</v>
      </c>
      <c r="E91" s="76">
        <v>3.6944444444444446E-3</v>
      </c>
      <c r="F91" s="156">
        <v>150</v>
      </c>
      <c r="G91" s="161">
        <v>51.9</v>
      </c>
      <c r="H91" s="161">
        <v>25</v>
      </c>
      <c r="I91" s="161">
        <v>46</v>
      </c>
      <c r="J91" s="161">
        <v>38</v>
      </c>
      <c r="K91" s="6">
        <f t="shared" si="7"/>
        <v>84</v>
      </c>
      <c r="L91" s="156">
        <v>127</v>
      </c>
      <c r="M91" s="6">
        <f>L91+F91</f>
        <v>277</v>
      </c>
      <c r="N91" s="3"/>
      <c r="O91" s="3"/>
      <c r="P91" s="3"/>
      <c r="Q91" s="3"/>
    </row>
    <row r="92" spans="1:17" ht="15.75" customHeight="1">
      <c r="A92" s="9" t="s">
        <v>73</v>
      </c>
      <c r="B92" s="6" t="s">
        <v>92</v>
      </c>
      <c r="C92" s="16">
        <v>2.3495370370370371E-3</v>
      </c>
      <c r="D92" s="156">
        <v>139</v>
      </c>
      <c r="E92" s="16">
        <v>4.2916666666666667E-3</v>
      </c>
      <c r="F92" s="156">
        <v>77</v>
      </c>
      <c r="G92" s="6">
        <v>63.1</v>
      </c>
      <c r="H92" s="6">
        <v>32.5</v>
      </c>
      <c r="I92" s="6">
        <v>37</v>
      </c>
      <c r="J92" s="6">
        <v>40</v>
      </c>
      <c r="K92" s="6">
        <f t="shared" si="7"/>
        <v>77</v>
      </c>
      <c r="L92" s="156">
        <v>121</v>
      </c>
      <c r="M92" s="163">
        <f>L92+D92</f>
        <v>260</v>
      </c>
      <c r="N92" s="3"/>
      <c r="O92" s="3"/>
      <c r="P92" s="3"/>
      <c r="Q92" s="3"/>
    </row>
    <row r="93" spans="1:17" ht="15.75" customHeight="1">
      <c r="A93" s="8" t="s">
        <v>53</v>
      </c>
      <c r="B93" s="6" t="s">
        <v>86</v>
      </c>
      <c r="C93" s="16">
        <v>2.8784722222222219E-3</v>
      </c>
      <c r="D93" s="156">
        <v>84</v>
      </c>
      <c r="E93" s="16">
        <v>4.0937499999999993E-3</v>
      </c>
      <c r="F93" s="156">
        <v>101</v>
      </c>
      <c r="G93" s="6">
        <v>62.1</v>
      </c>
      <c r="H93" s="6">
        <v>30</v>
      </c>
      <c r="I93" s="6">
        <v>35</v>
      </c>
      <c r="J93" s="6">
        <v>37</v>
      </c>
      <c r="K93" s="6">
        <f t="shared" si="7"/>
        <v>72</v>
      </c>
      <c r="L93" s="156">
        <v>115</v>
      </c>
      <c r="M93" s="163">
        <f>L93+F93</f>
        <v>216</v>
      </c>
      <c r="N93" s="3"/>
      <c r="O93" s="3"/>
      <c r="P93" s="3"/>
      <c r="Q93" s="3"/>
    </row>
    <row r="94" spans="1:17">
      <c r="K94" s="3"/>
      <c r="L94" s="3"/>
      <c r="M94" s="3"/>
      <c r="N94" s="3"/>
      <c r="O94" s="3"/>
      <c r="P94" s="3"/>
      <c r="Q94" s="3"/>
    </row>
    <row r="95" spans="1:17">
      <c r="K95" s="3"/>
      <c r="L95" s="3"/>
      <c r="M95" s="3"/>
      <c r="N95" s="3"/>
      <c r="O95" s="3"/>
      <c r="P95" s="3"/>
      <c r="Q95" s="3"/>
    </row>
    <row r="96" spans="1:17">
      <c r="K96" s="3"/>
      <c r="L96" s="3"/>
      <c r="M96" s="3"/>
      <c r="N96" s="3"/>
      <c r="O96" s="3"/>
      <c r="P96" s="3"/>
      <c r="Q96" s="3"/>
    </row>
  </sheetData>
  <sortState ref="A70:M93">
    <sortCondition descending="1" ref="M70:M9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E2" sqref="E2:G2"/>
    </sheetView>
  </sheetViews>
  <sheetFormatPr defaultRowHeight="12.75"/>
  <cols>
    <col min="1" max="1" width="22.140625" style="1" customWidth="1"/>
    <col min="2" max="2" width="5.5703125" style="1" customWidth="1"/>
    <col min="3" max="4" width="9.140625" style="1"/>
    <col min="5" max="5" width="19.140625" style="1" customWidth="1"/>
    <col min="6" max="6" width="6.140625" style="1" customWidth="1"/>
    <col min="7" max="16384" width="9.140625" style="1"/>
  </cols>
  <sheetData>
    <row r="1" spans="1:10" ht="18">
      <c r="A1" s="14" t="s">
        <v>124</v>
      </c>
      <c r="B1" s="14"/>
      <c r="C1" s="14"/>
      <c r="D1" s="14"/>
      <c r="E1" s="14" t="s">
        <v>125</v>
      </c>
      <c r="F1" s="14"/>
      <c r="G1" s="14"/>
      <c r="H1" s="14"/>
      <c r="I1" s="14"/>
    </row>
    <row r="2" spans="1:10" ht="12" customHeight="1">
      <c r="A2" s="7" t="s">
        <v>66</v>
      </c>
      <c r="B2" s="4" t="s">
        <v>99</v>
      </c>
      <c r="C2" s="17">
        <v>1.7951388888888889E-3</v>
      </c>
      <c r="D2" s="15"/>
      <c r="E2" s="77" t="s">
        <v>36</v>
      </c>
      <c r="F2" s="78" t="s">
        <v>92</v>
      </c>
      <c r="G2" s="79">
        <v>2.9849537037037032E-3</v>
      </c>
      <c r="H2" s="15"/>
      <c r="I2" s="15"/>
      <c r="J2" s="15"/>
    </row>
    <row r="3" spans="1:10" ht="12" customHeight="1">
      <c r="A3" s="5" t="s">
        <v>65</v>
      </c>
      <c r="B3" s="6" t="s">
        <v>109</v>
      </c>
      <c r="C3" s="17">
        <v>1.7974537037037037E-3</v>
      </c>
      <c r="D3" s="15"/>
      <c r="E3" s="7" t="s">
        <v>11</v>
      </c>
      <c r="F3" s="4" t="s">
        <v>99</v>
      </c>
      <c r="G3" s="17">
        <v>3.2002314814814814E-3</v>
      </c>
      <c r="H3" s="15"/>
      <c r="I3" s="15"/>
      <c r="J3" s="15"/>
    </row>
    <row r="4" spans="1:10" ht="12" customHeight="1">
      <c r="A4" s="5" t="s">
        <v>55</v>
      </c>
      <c r="B4" s="6" t="s">
        <v>86</v>
      </c>
      <c r="C4" s="16">
        <v>1.8321759259259257E-3</v>
      </c>
      <c r="D4" s="15"/>
      <c r="E4" s="7" t="s">
        <v>18</v>
      </c>
      <c r="F4" s="4" t="s">
        <v>99</v>
      </c>
      <c r="G4" s="17">
        <v>3.2418981481481478E-3</v>
      </c>
      <c r="H4" s="15"/>
      <c r="I4" s="15"/>
      <c r="J4" s="15"/>
    </row>
    <row r="5" spans="1:10" ht="12" customHeight="1">
      <c r="A5" s="2" t="s">
        <v>1</v>
      </c>
      <c r="B5" s="4" t="s">
        <v>90</v>
      </c>
      <c r="C5" s="16">
        <v>1.8657407407407407E-3</v>
      </c>
      <c r="D5" s="15"/>
      <c r="E5" s="7" t="s">
        <v>21</v>
      </c>
      <c r="F5" s="4" t="s">
        <v>105</v>
      </c>
      <c r="G5" s="17">
        <v>3.2476851851851851E-3</v>
      </c>
      <c r="H5" s="15"/>
      <c r="I5" s="15"/>
      <c r="J5" s="15"/>
    </row>
    <row r="6" spans="1:10" ht="12" customHeight="1">
      <c r="A6" s="2" t="s">
        <v>4</v>
      </c>
      <c r="B6" s="4" t="s">
        <v>99</v>
      </c>
      <c r="C6" s="17">
        <v>1.883101851851852E-3</v>
      </c>
      <c r="D6" s="15"/>
      <c r="E6" s="7" t="s">
        <v>38</v>
      </c>
      <c r="F6" s="4" t="s">
        <v>92</v>
      </c>
      <c r="G6" s="17">
        <v>3.2627314814814815E-3</v>
      </c>
      <c r="H6" s="15"/>
      <c r="I6" s="15"/>
      <c r="J6" s="15"/>
    </row>
    <row r="7" spans="1:10" ht="12" customHeight="1">
      <c r="A7" s="7" t="s">
        <v>22</v>
      </c>
      <c r="B7" s="4" t="s">
        <v>99</v>
      </c>
      <c r="C7" s="17">
        <v>1.8854166666666665E-3</v>
      </c>
      <c r="D7" s="15"/>
      <c r="E7" s="7" t="s">
        <v>3</v>
      </c>
      <c r="F7" s="4" t="s">
        <v>87</v>
      </c>
      <c r="G7" s="17">
        <v>3.2696759259259259E-3</v>
      </c>
      <c r="H7" s="15"/>
      <c r="I7" s="15"/>
      <c r="J7" s="15"/>
    </row>
    <row r="8" spans="1:10" ht="12" customHeight="1">
      <c r="A8" s="2" t="s">
        <v>5</v>
      </c>
      <c r="B8" s="4" t="s">
        <v>87</v>
      </c>
      <c r="C8" s="16">
        <v>1.9166666666666666E-3</v>
      </c>
      <c r="D8" s="15"/>
      <c r="E8" s="7" t="s">
        <v>10</v>
      </c>
      <c r="F8" s="4" t="s">
        <v>102</v>
      </c>
      <c r="G8" s="17">
        <v>3.2905092592592591E-3</v>
      </c>
      <c r="H8" s="15"/>
      <c r="I8" s="15"/>
      <c r="J8" s="15"/>
    </row>
    <row r="9" spans="1:10" ht="12" customHeight="1">
      <c r="A9" s="2" t="s">
        <v>77</v>
      </c>
      <c r="B9" s="4" t="s">
        <v>98</v>
      </c>
      <c r="C9" s="17">
        <v>1.9548611111111112E-3</v>
      </c>
      <c r="D9" s="15"/>
      <c r="E9" s="7" t="s">
        <v>15</v>
      </c>
      <c r="F9" s="4" t="s">
        <v>102</v>
      </c>
      <c r="G9" s="17">
        <v>3.3078703703703707E-3</v>
      </c>
      <c r="H9" s="15"/>
      <c r="I9" s="15"/>
      <c r="J9" s="15"/>
    </row>
    <row r="10" spans="1:10" ht="12" customHeight="1">
      <c r="A10" s="2" t="s">
        <v>7</v>
      </c>
      <c r="B10" s="4" t="s">
        <v>99</v>
      </c>
      <c r="C10" s="17">
        <v>1.9675925925925928E-3</v>
      </c>
      <c r="D10" s="15"/>
      <c r="E10" s="7" t="s">
        <v>9</v>
      </c>
      <c r="F10" s="4" t="s">
        <v>99</v>
      </c>
      <c r="G10" s="17">
        <v>3.351851851851852E-3</v>
      </c>
      <c r="H10" s="15"/>
      <c r="I10" s="15"/>
      <c r="J10" s="15"/>
    </row>
    <row r="11" spans="1:10" ht="12" customHeight="1">
      <c r="A11" s="2" t="s">
        <v>43</v>
      </c>
      <c r="B11" s="4" t="s">
        <v>110</v>
      </c>
      <c r="C11" s="17">
        <v>1.9826388888888888E-3</v>
      </c>
      <c r="D11" s="15"/>
      <c r="E11" s="7" t="s">
        <v>61</v>
      </c>
      <c r="F11" s="4" t="s">
        <v>99</v>
      </c>
      <c r="G11" s="17">
        <v>3.3576388888888887E-3</v>
      </c>
      <c r="H11" s="15"/>
      <c r="I11" s="15"/>
      <c r="J11" s="15"/>
    </row>
    <row r="12" spans="1:10" ht="12" customHeight="1">
      <c r="A12" s="8" t="s">
        <v>52</v>
      </c>
      <c r="B12" s="6" t="s">
        <v>87</v>
      </c>
      <c r="C12" s="16">
        <v>1.9837962962962964E-3</v>
      </c>
      <c r="D12" s="15"/>
      <c r="E12" s="7" t="s">
        <v>82</v>
      </c>
      <c r="F12" s="4" t="s">
        <v>101</v>
      </c>
      <c r="G12" s="17">
        <v>3.3622685185185183E-3</v>
      </c>
      <c r="H12" s="15"/>
      <c r="I12" s="15"/>
      <c r="J12" s="15"/>
    </row>
    <row r="13" spans="1:10" ht="12" customHeight="1">
      <c r="A13" s="2" t="s">
        <v>68</v>
      </c>
      <c r="B13" s="4" t="s">
        <v>99</v>
      </c>
      <c r="C13" s="17">
        <v>1.9849537037037036E-3</v>
      </c>
      <c r="D13" s="15"/>
      <c r="E13" s="7" t="s">
        <v>67</v>
      </c>
      <c r="F13" s="4" t="s">
        <v>109</v>
      </c>
      <c r="G13" s="17">
        <v>3.3807870370370367E-3</v>
      </c>
      <c r="H13" s="15"/>
      <c r="I13" s="15"/>
      <c r="J13" s="15"/>
    </row>
    <row r="14" spans="1:10" ht="12" customHeight="1">
      <c r="A14" s="2" t="s">
        <v>0</v>
      </c>
      <c r="B14" s="4" t="s">
        <v>89</v>
      </c>
      <c r="C14" s="16">
        <v>1.9965277777777781E-3</v>
      </c>
      <c r="D14" s="15"/>
      <c r="E14" s="7" t="s">
        <v>16</v>
      </c>
      <c r="F14" s="4" t="s">
        <v>99</v>
      </c>
      <c r="G14" s="17">
        <v>3.3900462962962968E-3</v>
      </c>
      <c r="H14" s="15"/>
      <c r="I14" s="15"/>
      <c r="J14" s="15"/>
    </row>
    <row r="15" spans="1:10" ht="12" customHeight="1">
      <c r="A15" s="2" t="s">
        <v>6</v>
      </c>
      <c r="B15" s="4" t="s">
        <v>87</v>
      </c>
      <c r="C15" s="16">
        <v>2E-3</v>
      </c>
      <c r="D15" s="15"/>
      <c r="E15" s="7" t="s">
        <v>39</v>
      </c>
      <c r="F15" s="4" t="s">
        <v>92</v>
      </c>
      <c r="G15" s="17">
        <v>3.4085648148148144E-3</v>
      </c>
      <c r="H15" s="15"/>
      <c r="I15" s="15"/>
      <c r="J15" s="15"/>
    </row>
    <row r="16" spans="1:10" ht="12" customHeight="1">
      <c r="A16" s="7" t="s">
        <v>75</v>
      </c>
      <c r="B16" s="4" t="s">
        <v>88</v>
      </c>
      <c r="C16" s="16">
        <v>2.003472222222222E-3</v>
      </c>
      <c r="D16" s="15"/>
      <c r="E16" s="7" t="s">
        <v>69</v>
      </c>
      <c r="F16" s="4" t="s">
        <v>91</v>
      </c>
      <c r="G16" s="17">
        <v>3.4085648148148144E-3</v>
      </c>
      <c r="H16" s="15"/>
      <c r="I16" s="15"/>
      <c r="J16" s="15"/>
    </row>
    <row r="17" spans="1:10" ht="12" customHeight="1">
      <c r="A17" s="7" t="s">
        <v>72</v>
      </c>
      <c r="B17" s="4" t="s">
        <v>91</v>
      </c>
      <c r="C17" s="16">
        <v>2.0104166666666669E-3</v>
      </c>
      <c r="D17" s="15"/>
      <c r="E17" s="7" t="s">
        <v>14</v>
      </c>
      <c r="F17" s="4" t="s">
        <v>99</v>
      </c>
      <c r="G17" s="17">
        <v>3.4340277777777776E-3</v>
      </c>
      <c r="H17" s="15"/>
      <c r="I17" s="15"/>
      <c r="J17" s="15"/>
    </row>
    <row r="18" spans="1:10" ht="12" customHeight="1">
      <c r="A18" s="2" t="s">
        <v>56</v>
      </c>
      <c r="B18" s="4" t="s">
        <v>86</v>
      </c>
      <c r="C18" s="16">
        <v>2.0150462962962965E-3</v>
      </c>
      <c r="D18" s="15"/>
      <c r="E18" s="7" t="s">
        <v>34</v>
      </c>
      <c r="F18" s="4" t="s">
        <v>92</v>
      </c>
      <c r="G18" s="17">
        <v>3.4386574074074072E-3</v>
      </c>
      <c r="H18" s="15"/>
      <c r="I18" s="15"/>
      <c r="J18" s="15"/>
    </row>
    <row r="19" spans="1:10" ht="12" customHeight="1">
      <c r="A19" s="7" t="s">
        <v>79</v>
      </c>
      <c r="B19" s="4" t="s">
        <v>98</v>
      </c>
      <c r="C19" s="17">
        <v>2.0173611111111108E-3</v>
      </c>
      <c r="D19" s="15"/>
      <c r="E19" s="7" t="s">
        <v>19</v>
      </c>
      <c r="F19" s="4" t="s">
        <v>93</v>
      </c>
      <c r="G19" s="17">
        <v>3.4467592592592588E-3</v>
      </c>
      <c r="H19" s="15"/>
      <c r="I19" s="15"/>
      <c r="J19" s="15"/>
    </row>
    <row r="20" spans="1:10" ht="12" customHeight="1">
      <c r="A20" s="2" t="s">
        <v>2</v>
      </c>
      <c r="B20" s="4" t="s">
        <v>89</v>
      </c>
      <c r="C20" s="16">
        <v>2.0208333333333332E-3</v>
      </c>
      <c r="D20" s="15"/>
      <c r="E20" s="7" t="s">
        <v>26</v>
      </c>
      <c r="F20" s="4" t="s">
        <v>91</v>
      </c>
      <c r="G20" s="17">
        <v>3.4513888888888888E-3</v>
      </c>
      <c r="H20" s="15"/>
      <c r="I20" s="15"/>
      <c r="J20" s="15"/>
    </row>
    <row r="21" spans="1:10" ht="12" customHeight="1">
      <c r="A21" s="5" t="s">
        <v>25</v>
      </c>
      <c r="B21" s="6" t="s">
        <v>100</v>
      </c>
      <c r="C21" s="17">
        <v>2.0208333333333332E-3</v>
      </c>
      <c r="D21" s="15"/>
      <c r="E21" s="7" t="s">
        <v>76</v>
      </c>
      <c r="F21" s="4" t="s">
        <v>106</v>
      </c>
      <c r="G21" s="17">
        <v>3.4618055555555561E-3</v>
      </c>
      <c r="H21" s="15"/>
      <c r="I21" s="15"/>
      <c r="J21" s="15"/>
    </row>
    <row r="22" spans="1:10" ht="12" customHeight="1">
      <c r="A22" s="8" t="s">
        <v>24</v>
      </c>
      <c r="B22" s="6" t="s">
        <v>91</v>
      </c>
      <c r="C22" s="16">
        <v>2.0277777777777777E-3</v>
      </c>
      <c r="D22" s="15"/>
      <c r="E22" s="7" t="s">
        <v>17</v>
      </c>
      <c r="F22" s="4" t="s">
        <v>93</v>
      </c>
      <c r="G22" s="17">
        <v>3.472222222222222E-3</v>
      </c>
      <c r="H22" s="15"/>
      <c r="I22" s="15"/>
      <c r="J22" s="15"/>
    </row>
    <row r="23" spans="1:10" ht="12" customHeight="1">
      <c r="A23" s="5" t="s">
        <v>12</v>
      </c>
      <c r="B23" s="6" t="s">
        <v>99</v>
      </c>
      <c r="C23" s="17">
        <v>2.0474537037037037E-3</v>
      </c>
      <c r="D23" s="15"/>
      <c r="E23" s="7" t="s">
        <v>20</v>
      </c>
      <c r="F23" s="4" t="s">
        <v>93</v>
      </c>
      <c r="G23" s="17">
        <v>3.4895833333333337E-3</v>
      </c>
      <c r="H23" s="15"/>
      <c r="I23" s="15"/>
      <c r="J23" s="15"/>
    </row>
    <row r="24" spans="1:10" ht="12" customHeight="1">
      <c r="A24" s="2" t="s">
        <v>44</v>
      </c>
      <c r="B24" s="4" t="s">
        <v>89</v>
      </c>
      <c r="C24" s="16">
        <v>2.0474537037037037E-3</v>
      </c>
      <c r="D24" s="15"/>
      <c r="E24" s="7" t="s">
        <v>60</v>
      </c>
      <c r="F24" s="4" t="s">
        <v>99</v>
      </c>
      <c r="G24" s="17">
        <v>3.5000000000000001E-3</v>
      </c>
      <c r="H24" s="15"/>
      <c r="I24" s="15"/>
      <c r="J24" s="15"/>
    </row>
    <row r="25" spans="1:10" ht="12" customHeight="1">
      <c r="A25" s="5" t="s">
        <v>13</v>
      </c>
      <c r="B25" s="6" t="s">
        <v>102</v>
      </c>
      <c r="C25" s="17">
        <v>2.0520833333333333E-3</v>
      </c>
      <c r="D25" s="15"/>
      <c r="E25" s="7" t="s">
        <v>27</v>
      </c>
      <c r="F25" s="4" t="s">
        <v>96</v>
      </c>
      <c r="G25" s="17">
        <v>3.5011574074074077E-3</v>
      </c>
      <c r="H25" s="15"/>
      <c r="I25" s="15"/>
      <c r="J25" s="15"/>
    </row>
    <row r="26" spans="1:10" ht="12" customHeight="1">
      <c r="A26" s="2" t="s">
        <v>37</v>
      </c>
      <c r="B26" s="4" t="s">
        <v>101</v>
      </c>
      <c r="C26" s="17">
        <v>2.1122685185185185E-3</v>
      </c>
      <c r="D26" s="15"/>
      <c r="E26" s="7" t="s">
        <v>84</v>
      </c>
      <c r="F26" s="4" t="s">
        <v>94</v>
      </c>
      <c r="G26" s="17">
        <v>3.5370370370370369E-3</v>
      </c>
      <c r="H26" s="15"/>
      <c r="I26" s="15"/>
      <c r="J26" s="15"/>
    </row>
    <row r="27" spans="1:10" ht="12" customHeight="1">
      <c r="A27" s="2" t="s">
        <v>8</v>
      </c>
      <c r="B27" s="4" t="s">
        <v>99</v>
      </c>
      <c r="C27" s="17">
        <v>2.1157407407407409E-3</v>
      </c>
      <c r="D27" s="15"/>
      <c r="E27" s="7" t="s">
        <v>46</v>
      </c>
      <c r="F27" s="4" t="s">
        <v>97</v>
      </c>
      <c r="G27" s="17">
        <v>3.5439814814814817E-3</v>
      </c>
      <c r="H27" s="15"/>
      <c r="I27" s="15"/>
      <c r="J27" s="15"/>
    </row>
    <row r="28" spans="1:10" ht="12" customHeight="1">
      <c r="A28" s="7" t="s">
        <v>54</v>
      </c>
      <c r="B28" s="4" t="s">
        <v>87</v>
      </c>
      <c r="C28" s="16">
        <v>2.1481481481481482E-3</v>
      </c>
      <c r="D28" s="15"/>
      <c r="E28" s="7" t="s">
        <v>78</v>
      </c>
      <c r="F28" s="4" t="s">
        <v>106</v>
      </c>
      <c r="G28" s="17">
        <v>3.5474537037037037E-3</v>
      </c>
      <c r="H28" s="15"/>
      <c r="I28" s="15"/>
      <c r="J28" s="15"/>
    </row>
    <row r="29" spans="1:10" ht="12" customHeight="1">
      <c r="A29" s="7" t="s">
        <v>40</v>
      </c>
      <c r="B29" s="4" t="s">
        <v>88</v>
      </c>
      <c r="C29" s="16">
        <v>2.1921296296296298E-3</v>
      </c>
      <c r="D29" s="15"/>
      <c r="E29" s="7" t="s">
        <v>28</v>
      </c>
      <c r="F29" s="4" t="s">
        <v>92</v>
      </c>
      <c r="G29" s="17">
        <v>3.5520833333333337E-3</v>
      </c>
      <c r="H29" s="15"/>
      <c r="I29" s="15"/>
      <c r="J29" s="15"/>
    </row>
    <row r="30" spans="1:10" ht="12" customHeight="1">
      <c r="A30" s="7" t="s">
        <v>33</v>
      </c>
      <c r="B30" s="4" t="s">
        <v>107</v>
      </c>
      <c r="C30" s="17">
        <v>2.2696759259259263E-3</v>
      </c>
      <c r="D30" s="15"/>
      <c r="E30" s="7" t="s">
        <v>41</v>
      </c>
      <c r="F30" s="4" t="s">
        <v>88</v>
      </c>
      <c r="G30" s="17">
        <v>3.5787037037037037E-3</v>
      </c>
      <c r="H30" s="15"/>
    </row>
    <row r="31" spans="1:10" ht="12" customHeight="1">
      <c r="A31" s="15"/>
      <c r="B31" s="15"/>
      <c r="C31" s="15"/>
      <c r="D31" s="15"/>
      <c r="E31" s="7" t="s">
        <v>50</v>
      </c>
      <c r="F31" s="4" t="s">
        <v>86</v>
      </c>
      <c r="G31" s="17">
        <v>3.5983796296296298E-3</v>
      </c>
      <c r="H31" s="15"/>
    </row>
    <row r="32" spans="1:10" ht="12" customHeight="1">
      <c r="A32" s="15"/>
      <c r="B32" s="15"/>
      <c r="C32" s="15"/>
      <c r="D32" s="15"/>
      <c r="E32" s="7" t="s">
        <v>48</v>
      </c>
      <c r="F32" s="4" t="s">
        <v>86</v>
      </c>
      <c r="G32" s="17">
        <v>3.6018518518518522E-3</v>
      </c>
      <c r="H32" s="15"/>
    </row>
    <row r="33" spans="1:8" ht="12" customHeight="1">
      <c r="A33" s="15"/>
      <c r="B33" s="15"/>
      <c r="C33" s="15"/>
      <c r="D33" s="15"/>
      <c r="E33" s="7" t="s">
        <v>30</v>
      </c>
      <c r="F33" s="4" t="s">
        <v>104</v>
      </c>
      <c r="G33" s="17">
        <v>3.6018518518518522E-3</v>
      </c>
      <c r="H33" s="15"/>
    </row>
    <row r="34" spans="1:8" ht="12" customHeight="1">
      <c r="E34" s="7" t="s">
        <v>83</v>
      </c>
      <c r="F34" s="4" t="s">
        <v>94</v>
      </c>
      <c r="G34" s="17">
        <v>3.6111111111111114E-3</v>
      </c>
    </row>
    <row r="35" spans="1:8" ht="12" customHeight="1">
      <c r="E35" s="7" t="s">
        <v>59</v>
      </c>
      <c r="F35" s="4" t="s">
        <v>102</v>
      </c>
      <c r="G35" s="17">
        <v>3.6111111111111114E-3</v>
      </c>
    </row>
    <row r="36" spans="1:8" ht="12" customHeight="1">
      <c r="E36" s="7" t="s">
        <v>71</v>
      </c>
      <c r="F36" s="4" t="s">
        <v>91</v>
      </c>
      <c r="G36" s="17">
        <v>3.6261574074074074E-3</v>
      </c>
    </row>
    <row r="37" spans="1:8" ht="12" customHeight="1">
      <c r="E37" s="7" t="s">
        <v>74</v>
      </c>
      <c r="F37" s="4" t="s">
        <v>104</v>
      </c>
      <c r="G37" s="17">
        <v>3.635416666666667E-3</v>
      </c>
    </row>
    <row r="38" spans="1:8" ht="12" customHeight="1">
      <c r="E38" s="7" t="s">
        <v>42</v>
      </c>
      <c r="F38" s="4" t="s">
        <v>110</v>
      </c>
      <c r="G38" s="17">
        <v>3.6539351851851854E-3</v>
      </c>
    </row>
    <row r="39" spans="1:8" ht="12" customHeight="1">
      <c r="E39" s="7" t="s">
        <v>58</v>
      </c>
      <c r="F39" s="4" t="s">
        <v>111</v>
      </c>
      <c r="G39" s="17">
        <v>3.6712962962962962E-3</v>
      </c>
    </row>
    <row r="40" spans="1:8" ht="12" customHeight="1">
      <c r="E40" s="7" t="s">
        <v>47</v>
      </c>
      <c r="F40" s="4" t="s">
        <v>87</v>
      </c>
      <c r="G40" s="17">
        <v>3.6724537037037038E-3</v>
      </c>
    </row>
    <row r="41" spans="1:8" ht="12" customHeight="1">
      <c r="E41" s="7" t="s">
        <v>63</v>
      </c>
      <c r="F41" s="4" t="s">
        <v>105</v>
      </c>
      <c r="G41" s="17">
        <v>3.6736111111111114E-3</v>
      </c>
    </row>
    <row r="42" spans="1:8" ht="12" customHeight="1">
      <c r="E42" s="7" t="s">
        <v>31</v>
      </c>
      <c r="F42" s="4" t="s">
        <v>107</v>
      </c>
      <c r="G42" s="17">
        <v>3.6805555555555554E-3</v>
      </c>
    </row>
    <row r="43" spans="1:8" ht="12" customHeight="1">
      <c r="E43" s="7" t="s">
        <v>81</v>
      </c>
      <c r="F43" s="4" t="s">
        <v>103</v>
      </c>
      <c r="G43" s="17">
        <v>3.6921296296296298E-3</v>
      </c>
    </row>
    <row r="44" spans="1:8" ht="12" customHeight="1">
      <c r="E44" s="7" t="s">
        <v>45</v>
      </c>
      <c r="F44" s="4" t="s">
        <v>110</v>
      </c>
      <c r="G44" s="17">
        <v>3.6944444444444446E-3</v>
      </c>
    </row>
    <row r="45" spans="1:8" ht="12" customHeight="1">
      <c r="E45" s="7" t="s">
        <v>64</v>
      </c>
      <c r="F45" s="4" t="s">
        <v>100</v>
      </c>
      <c r="G45" s="17">
        <v>3.7106481481481487E-3</v>
      </c>
    </row>
    <row r="46" spans="1:8" ht="12" customHeight="1">
      <c r="E46" s="7" t="s">
        <v>32</v>
      </c>
      <c r="F46" s="4" t="s">
        <v>92</v>
      </c>
      <c r="G46" s="17">
        <v>3.7141203703703707E-3</v>
      </c>
    </row>
    <row r="47" spans="1:8" ht="12" customHeight="1">
      <c r="E47" s="7" t="s">
        <v>49</v>
      </c>
      <c r="F47" s="4" t="s">
        <v>87</v>
      </c>
      <c r="G47" s="17">
        <v>3.7337962962962963E-3</v>
      </c>
    </row>
    <row r="48" spans="1:8" ht="12" customHeight="1">
      <c r="E48" s="7" t="s">
        <v>70</v>
      </c>
      <c r="F48" s="4" t="s">
        <v>91</v>
      </c>
      <c r="G48" s="17">
        <v>3.7372685185185187E-3</v>
      </c>
    </row>
    <row r="49" spans="5:7" ht="12" customHeight="1">
      <c r="E49" s="7" t="s">
        <v>35</v>
      </c>
      <c r="F49" s="4" t="s">
        <v>92</v>
      </c>
      <c r="G49" s="17">
        <v>3.7557870370370371E-3</v>
      </c>
    </row>
    <row r="50" spans="5:7" ht="12" customHeight="1">
      <c r="E50" s="7" t="s">
        <v>23</v>
      </c>
      <c r="F50" s="4" t="s">
        <v>100</v>
      </c>
      <c r="G50" s="17">
        <v>3.7824074074074075E-3</v>
      </c>
    </row>
    <row r="51" spans="5:7" ht="12" customHeight="1">
      <c r="E51" s="7" t="s">
        <v>62</v>
      </c>
      <c r="F51" s="4" t="s">
        <v>108</v>
      </c>
      <c r="G51" s="17">
        <v>3.7824074074074075E-3</v>
      </c>
    </row>
    <row r="52" spans="5:7" ht="12" customHeight="1">
      <c r="E52" s="7" t="s">
        <v>51</v>
      </c>
      <c r="F52" s="4" t="s">
        <v>86</v>
      </c>
      <c r="G52" s="17">
        <v>3.7916666666666667E-3</v>
      </c>
    </row>
    <row r="53" spans="5:7" ht="12" customHeight="1">
      <c r="E53" s="7" t="s">
        <v>80</v>
      </c>
      <c r="F53" s="4" t="s">
        <v>95</v>
      </c>
      <c r="G53" s="17">
        <v>3.7939814814814811E-3</v>
      </c>
    </row>
    <row r="54" spans="5:7" ht="12" customHeight="1">
      <c r="E54" s="7" t="s">
        <v>57</v>
      </c>
      <c r="F54" s="4" t="s">
        <v>102</v>
      </c>
      <c r="G54" s="17">
        <v>3.9178240740740744E-3</v>
      </c>
    </row>
    <row r="55" spans="5:7" ht="12" customHeight="1">
      <c r="E55" s="7" t="s">
        <v>53</v>
      </c>
      <c r="F55" s="4" t="s">
        <v>86</v>
      </c>
      <c r="G55" s="17">
        <v>4.0937499999999993E-3</v>
      </c>
    </row>
    <row r="56" spans="5:7" ht="12" customHeight="1">
      <c r="E56" s="7" t="s">
        <v>73</v>
      </c>
      <c r="F56" s="4" t="s">
        <v>92</v>
      </c>
      <c r="G56" s="17">
        <v>4.2916666666666667E-3</v>
      </c>
    </row>
    <row r="57" spans="5:7" ht="12" customHeight="1">
      <c r="E57" s="7" t="s">
        <v>29</v>
      </c>
      <c r="F57" s="4" t="s">
        <v>92</v>
      </c>
      <c r="G57" s="17">
        <v>4.5370370370370365E-3</v>
      </c>
    </row>
    <row r="58" spans="5:7" ht="12" customHeight="1"/>
  </sheetData>
  <sortState ref="E2:G57">
    <sortCondition ref="G2:G5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VYSLEDKY</vt:lpstr>
      <vt:lpstr>KDO SPLNIL</vt:lpstr>
      <vt:lpstr>data</vt:lpstr>
      <vt:lpstr>beh poradi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pg116074</cp:lastModifiedBy>
  <cp:lastPrinted>2015-11-09T18:50:03Z</cp:lastPrinted>
  <dcterms:created xsi:type="dcterms:W3CDTF">2015-11-04T10:04:51Z</dcterms:created>
  <dcterms:modified xsi:type="dcterms:W3CDTF">2015-11-09T21:00:20Z</dcterms:modified>
</cp:coreProperties>
</file>