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1"/>
  </bookViews>
  <sheets>
    <sheet name="K1M" sheetId="1" r:id="rId1"/>
    <sheet name="K1M ml" sheetId="2" r:id="rId2"/>
    <sheet name="C2M" sheetId="3" r:id="rId3"/>
    <sheet name="K1Ž" sheetId="4" r:id="rId4"/>
    <sheet name="C1M" sheetId="5" r:id="rId5"/>
    <sheet name="C1Ž" sheetId="6" r:id="rId6"/>
    <sheet name="K1Ž ml" sheetId="7" r:id="rId7"/>
    <sheet name="C2 ml." sheetId="8" r:id="rId8"/>
    <sheet name="C1M ml." sheetId="9" r:id="rId9"/>
    <sheet name="C1Ž ml." sheetId="10" r:id="rId10"/>
  </sheets>
  <definedNames>
    <definedName name="Excel_BuiltIn_Database">'K1M'!$A$1:$L$1</definedName>
    <definedName name="Excel_BuiltIn_Database_2" localSheetId="6">'K1Ž ml'!$A$1:$K$5</definedName>
    <definedName name="Excel_BuiltIn_Database_2">'K1Ž'!$A$1:$K$25</definedName>
    <definedName name="Excel_BuiltIn_Database_3" localSheetId="5">'C1Ž'!$A$1:$K$50</definedName>
    <definedName name="Excel_BuiltIn_Database_3">'C1M'!$A$1:$K$36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4">'C1M'!$A$1:$L$27</definedName>
    <definedName name="_xlnm.Print_Area" localSheetId="8">'C1M ml.'!$A$1:$K$10</definedName>
    <definedName name="_xlnm.Print_Area" localSheetId="5">'C1Ž'!$A$1:$L$17</definedName>
    <definedName name="_xlnm.Print_Area" localSheetId="9">'C1Ž ml.'!$A$1:$K$8</definedName>
    <definedName name="_xlnm.Print_Area" localSheetId="7">'C2 ml.'!$A$1:$K$5</definedName>
    <definedName name="_xlnm.Print_Area" localSheetId="2">'C2M'!$A$1:$O$15</definedName>
    <definedName name="_xlnm.Print_Area" localSheetId="0">'K1M'!$A$1:$M$42</definedName>
    <definedName name="_xlnm.Print_Area" localSheetId="1">'K1M ml'!$A$1:$L$43</definedName>
    <definedName name="_xlnm.Print_Area" localSheetId="3">'K1Ž'!$A$1:$L$40</definedName>
  </definedNames>
  <calcPr fullCalcOnLoad="1"/>
</workbook>
</file>

<file path=xl/sharedStrings.xml><?xml version="1.0" encoding="utf-8"?>
<sst xmlns="http://schemas.openxmlformats.org/spreadsheetml/2006/main" count="606" uniqueCount="205">
  <si>
    <t>POR</t>
  </si>
  <si>
    <t>RGC</t>
  </si>
  <si>
    <t>RO</t>
  </si>
  <si>
    <t>VT</t>
  </si>
  <si>
    <t>ODD</t>
  </si>
  <si>
    <t>MČR žáků</t>
  </si>
  <si>
    <t>min2</t>
  </si>
  <si>
    <t>min.</t>
  </si>
  <si>
    <t>CELKEM</t>
  </si>
  <si>
    <t>KK Brno</t>
  </si>
  <si>
    <t>USK Pha</t>
  </si>
  <si>
    <t>Benátky</t>
  </si>
  <si>
    <t>Olomouc</t>
  </si>
  <si>
    <t>Sušice</t>
  </si>
  <si>
    <t>SKVeselí</t>
  </si>
  <si>
    <t>Val.Mez.</t>
  </si>
  <si>
    <t>Kroměříž</t>
  </si>
  <si>
    <t>Č.Kruml.</t>
  </si>
  <si>
    <t>Horš.Týn</t>
  </si>
  <si>
    <t>KVS HK</t>
  </si>
  <si>
    <t>SKVS ČB</t>
  </si>
  <si>
    <t>Třebech.</t>
  </si>
  <si>
    <t>Dukla B.</t>
  </si>
  <si>
    <t>Roudnice</t>
  </si>
  <si>
    <t>Zima Tomáš</t>
  </si>
  <si>
    <t>00</t>
  </si>
  <si>
    <t>Heger Vojtěch</t>
  </si>
  <si>
    <t>Vlašim</t>
  </si>
  <si>
    <t>Klatovy</t>
  </si>
  <si>
    <t>Pohanka Vítek</t>
  </si>
  <si>
    <t>Wendl Denis</t>
  </si>
  <si>
    <t>Blažková Tereza</t>
  </si>
  <si>
    <t>Říhová Eva</t>
  </si>
  <si>
    <t>Dušková Michala</t>
  </si>
  <si>
    <t>Vrbová Alexandra</t>
  </si>
  <si>
    <t>Paloudová Karolína</t>
  </si>
  <si>
    <t>Smetanková Klára</t>
  </si>
  <si>
    <t>Škorňa Adam</t>
  </si>
  <si>
    <t>Němcová Marie</t>
  </si>
  <si>
    <t>0</t>
  </si>
  <si>
    <t>Příhoda Lukáš</t>
  </si>
  <si>
    <t>1</t>
  </si>
  <si>
    <t>Bohatý Karel</t>
  </si>
  <si>
    <t>Tichý Štěpán</t>
  </si>
  <si>
    <t>Tichý - Škorňa</t>
  </si>
  <si>
    <t>Dvořáková Eliška</t>
  </si>
  <si>
    <t>Satková Gabriela</t>
  </si>
  <si>
    <t>Galušková Antonie</t>
  </si>
  <si>
    <t>Kyzlíková Monika</t>
  </si>
  <si>
    <t>Bayerová Markéta</t>
  </si>
  <si>
    <t>Motyčková Sára</t>
  </si>
  <si>
    <t>133067</t>
  </si>
  <si>
    <t>Fiala Jakub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</si>
  <si>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</si>
  <si>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</si>
  <si>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</si>
  <si>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</si>
  <si>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</si>
  <si>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</si>
  <si>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</si>
  <si>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Gabrlík Tomáš</t>
  </si>
  <si>
    <t>L.Žatec</t>
  </si>
  <si>
    <t>Kirchner David</t>
  </si>
  <si>
    <t>Lhota Kryštof</t>
  </si>
  <si>
    <t>Weisl Martin</t>
  </si>
  <si>
    <t>KK Opava</t>
  </si>
  <si>
    <t>Přikrylová Ema</t>
  </si>
  <si>
    <t>Dvořáková Dominika</t>
  </si>
  <si>
    <t>Nesnídalová Lucie</t>
  </si>
  <si>
    <t>Neugebauerová Anna</t>
  </si>
  <si>
    <t>Ostrava</t>
  </si>
  <si>
    <t>Košíková Denisa</t>
  </si>
  <si>
    <t>Tůmová Natálie</t>
  </si>
  <si>
    <t>Čajková Kristýna</t>
  </si>
  <si>
    <t>Hrušková Klára</t>
  </si>
  <si>
    <t>121008</t>
  </si>
  <si>
    <t>Beková Kateřina</t>
  </si>
  <si>
    <t>Filipi Viktorie</t>
  </si>
  <si>
    <t>Č.Lípa</t>
  </si>
  <si>
    <t>Žatecká Nikola</t>
  </si>
  <si>
    <t>KVSPísek</t>
  </si>
  <si>
    <t>Stránský Daniel</t>
  </si>
  <si>
    <t>Lerch Eduard</t>
  </si>
  <si>
    <t>Klášter.</t>
  </si>
  <si>
    <t>Horal Vojtěch</t>
  </si>
  <si>
    <t>Klíma Vojtěch</t>
  </si>
  <si>
    <t>Matějíček Vojtěch</t>
  </si>
  <si>
    <t>Krejčí Jakub</t>
  </si>
  <si>
    <t>Veselí S</t>
  </si>
  <si>
    <t>Veselí N</t>
  </si>
  <si>
    <t>Brandýs S</t>
  </si>
  <si>
    <t>Brandýs N</t>
  </si>
  <si>
    <t>Král Adam</t>
  </si>
  <si>
    <t>Rudorfer Martin</t>
  </si>
  <si>
    <t>Sahula Matěj</t>
  </si>
  <si>
    <t>Wendl Samuel</t>
  </si>
  <si>
    <t>Mráka Tomáš</t>
  </si>
  <si>
    <t>Janů Filip</t>
  </si>
  <si>
    <t>Rouča Samuel</t>
  </si>
  <si>
    <t>Šumperk</t>
  </si>
  <si>
    <t>Kratochvíl Martin</t>
  </si>
  <si>
    <t>Táborský Jan</t>
  </si>
  <si>
    <t>K1M žáci</t>
  </si>
  <si>
    <t>Veslí S</t>
  </si>
  <si>
    <t>3</t>
  </si>
  <si>
    <t>Procházka Vojtěch</t>
  </si>
  <si>
    <t>Látal Filip</t>
  </si>
  <si>
    <t>Smilek Jiří</t>
  </si>
  <si>
    <t>Švéda Daniel</t>
  </si>
  <si>
    <t xml:space="preserve"> </t>
  </si>
  <si>
    <t>C2M žm</t>
  </si>
  <si>
    <t>Králová Adéla</t>
  </si>
  <si>
    <t>Kneblová Tereza</t>
  </si>
  <si>
    <t>Hylmarová Anna</t>
  </si>
  <si>
    <t>Kolářová Marika</t>
  </si>
  <si>
    <t>Doležalová Lucie</t>
  </si>
  <si>
    <t>Beranová Hana</t>
  </si>
  <si>
    <t>2</t>
  </si>
  <si>
    <t>Říha Matyáš</t>
  </si>
  <si>
    <t>Urban Daniel</t>
  </si>
  <si>
    <t>Ženka Martin</t>
  </si>
  <si>
    <t>Pardub.</t>
  </si>
  <si>
    <t>Ženka Ondra</t>
  </si>
  <si>
    <t>Hradecf Matěj</t>
  </si>
  <si>
    <t>Novák Kuba</t>
  </si>
  <si>
    <t>Klein Pavel</t>
  </si>
  <si>
    <t>Pšenička Václav</t>
  </si>
  <si>
    <t>Rakovník</t>
  </si>
  <si>
    <t>Veseklí S</t>
  </si>
  <si>
    <t>Smetánková Klára</t>
  </si>
  <si>
    <t>Kroměřáž</t>
  </si>
  <si>
    <t>VSKRájec</t>
  </si>
  <si>
    <t>Heinzová Bára</t>
  </si>
  <si>
    <t>KK Brand</t>
  </si>
  <si>
    <t>Malý Filip</t>
  </si>
  <si>
    <t>Vaňková Klára</t>
  </si>
  <si>
    <t>VS Tábor</t>
  </si>
  <si>
    <t>Kloboučková Ivana</t>
  </si>
  <si>
    <t>Dunovská Viktorie</t>
  </si>
  <si>
    <t>Ot.Strak</t>
  </si>
  <si>
    <t>Štibrányi Kateřina</t>
  </si>
  <si>
    <t>Pajmová Sandra</t>
  </si>
  <si>
    <t>Kadaň</t>
  </si>
  <si>
    <t>Bednářová Anna</t>
  </si>
  <si>
    <t>Růžičková Kateřina</t>
  </si>
  <si>
    <t>Kofroňová Zuzana</t>
  </si>
  <si>
    <t>Víznerová Daniela</t>
  </si>
  <si>
    <t>BrandýsN</t>
  </si>
  <si>
    <t>Novotný Petr</t>
  </si>
  <si>
    <t>Rejman Petr</t>
  </si>
  <si>
    <t>Koláček Petr</t>
  </si>
  <si>
    <t>KK Brqand</t>
  </si>
  <si>
    <t>Hradec Matěj</t>
  </si>
  <si>
    <t>Šanda Petr</t>
  </si>
  <si>
    <t>Špalek Matěj</t>
  </si>
  <si>
    <t>Zapletal Mikuláš</t>
  </si>
  <si>
    <t>Beran Václav</t>
  </si>
  <si>
    <t>Bárta Jan</t>
  </si>
  <si>
    <t>Zeman Vojtěch</t>
  </si>
  <si>
    <t>Raška Tomáš</t>
  </si>
  <si>
    <t>Milyán David</t>
  </si>
  <si>
    <t>Veverka Lukáš</t>
  </si>
  <si>
    <t>Veselý František</t>
  </si>
  <si>
    <t>Trutnov</t>
  </si>
  <si>
    <t>Pešek Tibor</t>
  </si>
  <si>
    <t>Klement Maxim</t>
  </si>
  <si>
    <t>Švagr Rostislav</t>
  </si>
  <si>
    <t>Týniště</t>
  </si>
  <si>
    <t>Majer Kryštof</t>
  </si>
  <si>
    <t>Koblížek Daniel</t>
  </si>
  <si>
    <t>Snopek Vladimír</t>
  </si>
  <si>
    <t>Nesnídal Radek</t>
  </si>
  <si>
    <t>Šorel Martin</t>
  </si>
  <si>
    <t>Rezek Tomáš</t>
  </si>
  <si>
    <t>C1M žm</t>
  </si>
  <si>
    <t>C1ž ml.</t>
  </si>
  <si>
    <t>Landsmanová Lucie</t>
  </si>
  <si>
    <t>Pecháčková Julie</t>
  </si>
  <si>
    <t>Val.Mez</t>
  </si>
  <si>
    <t>Dziadková Zuzana</t>
  </si>
  <si>
    <t>Novotná Mariána</t>
  </si>
  <si>
    <t>Šmoldasová Zuzana</t>
  </si>
  <si>
    <t>Litoval</t>
  </si>
  <si>
    <t>Dimovová Viktorie</t>
  </si>
  <si>
    <t>Litovel</t>
  </si>
  <si>
    <t>Kadlec Filip</t>
  </si>
  <si>
    <t>Duřt Vojtěch</t>
  </si>
  <si>
    <t>Ivánek Roman</t>
  </si>
  <si>
    <t>Koudelka Samson</t>
  </si>
  <si>
    <t>Ondruš Mikuláš</t>
  </si>
  <si>
    <t>Hala Jiří</t>
  </si>
  <si>
    <t>Frencl Josef</t>
  </si>
  <si>
    <t>Souček Tomáš</t>
  </si>
  <si>
    <t>Vrba Jan</t>
  </si>
  <si>
    <t>Rance Sebastián</t>
  </si>
  <si>
    <t>Čepelák František</t>
  </si>
  <si>
    <t>Zubalík Martin</t>
  </si>
  <si>
    <t>Vrba Matěj</t>
  </si>
  <si>
    <t>Novák Matěj</t>
  </si>
  <si>
    <t>Mareš Jakub</t>
  </si>
  <si>
    <t>Urbánek Matyáš</t>
  </si>
  <si>
    <t>Ulitzka Oliver</t>
  </si>
  <si>
    <t>Šedivý Jan</t>
  </si>
  <si>
    <t>Hlavničková Tereza</t>
  </si>
  <si>
    <t>Houšková Kateřina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</si>
</sst>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textRotation="90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 horizontal="right" indent="1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3"/>
  <sheetViews>
    <sheetView zoomScalePageLayoutView="0" workbookViewId="0" topLeftCell="A1">
      <selection activeCell="A1" sqref="A1:M42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8" customWidth="1"/>
    <col min="4" max="4" width="4.625" style="7" customWidth="1"/>
    <col min="5" max="5" width="9.125" style="7" hidden="1" customWidth="1"/>
    <col min="6" max="6" width="11.75390625" style="38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spans="1:14" ht="56.25" customHeight="1">
      <c r="A1" s="14" t="s">
        <v>0</v>
      </c>
      <c r="B1" s="15" t="s">
        <v>1</v>
      </c>
      <c r="C1" s="16" t="s">
        <v>102</v>
      </c>
      <c r="D1" s="15" t="s">
        <v>2</v>
      </c>
      <c r="E1" s="15" t="s">
        <v>3</v>
      </c>
      <c r="F1" s="37" t="s">
        <v>4</v>
      </c>
      <c r="G1" s="35" t="s">
        <v>88</v>
      </c>
      <c r="H1" s="35" t="s">
        <v>89</v>
      </c>
      <c r="I1" s="18" t="s">
        <v>90</v>
      </c>
      <c r="J1" s="18" t="s">
        <v>91</v>
      </c>
      <c r="K1" s="18" t="s">
        <v>5</v>
      </c>
      <c r="L1" s="15" t="s">
        <v>8</v>
      </c>
      <c r="M1" s="8"/>
      <c r="N1" s="8"/>
    </row>
    <row r="2" spans="1:14" ht="15" customHeight="1">
      <c r="A2" s="48">
        <v>1</v>
      </c>
      <c r="B2" s="6">
        <v>24036</v>
      </c>
      <c r="C2" s="38" t="s">
        <v>24</v>
      </c>
      <c r="D2" s="7">
        <v>0</v>
      </c>
      <c r="F2" s="38" t="s">
        <v>23</v>
      </c>
      <c r="G2" s="7">
        <v>75</v>
      </c>
      <c r="H2" s="7">
        <v>68</v>
      </c>
      <c r="I2" s="7">
        <v>75</v>
      </c>
      <c r="J2" s="7">
        <v>75</v>
      </c>
      <c r="K2" s="7">
        <v>68</v>
      </c>
      <c r="L2" s="30">
        <f>SUM(G2:K2)-MIN(G2:K2)-SMALL(G2:K2,2)</f>
        <v>225</v>
      </c>
      <c r="M2" s="8"/>
      <c r="N2" s="8"/>
    </row>
    <row r="3" spans="1:14" ht="15" customHeight="1">
      <c r="A3" s="47">
        <v>2</v>
      </c>
      <c r="B3" s="6">
        <v>60055</v>
      </c>
      <c r="C3" s="38" t="s">
        <v>153</v>
      </c>
      <c r="D3" s="7">
        <v>0</v>
      </c>
      <c r="F3" s="38" t="s">
        <v>27</v>
      </c>
      <c r="G3" s="7">
        <v>68</v>
      </c>
      <c r="H3" s="7">
        <v>75</v>
      </c>
      <c r="I3" s="7">
        <v>62</v>
      </c>
      <c r="J3" s="7">
        <v>49</v>
      </c>
      <c r="K3" s="7">
        <v>75</v>
      </c>
      <c r="L3" s="30">
        <f>SUM(G3:K3)-MIN(G3:K3)-SMALL(G3:K3,2)</f>
        <v>218</v>
      </c>
      <c r="M3" s="8"/>
      <c r="N3" s="8"/>
    </row>
    <row r="4" spans="1:14" ht="15" customHeight="1">
      <c r="A4" s="48">
        <v>3</v>
      </c>
      <c r="B4" s="6">
        <v>12061</v>
      </c>
      <c r="C4" s="38" t="s">
        <v>26</v>
      </c>
      <c r="D4" s="7">
        <v>0</v>
      </c>
      <c r="F4" s="38" t="s">
        <v>19</v>
      </c>
      <c r="G4" s="7">
        <v>62</v>
      </c>
      <c r="H4" s="7">
        <v>62</v>
      </c>
      <c r="I4" s="7">
        <v>68</v>
      </c>
      <c r="J4" s="7">
        <v>62</v>
      </c>
      <c r="K4" s="7">
        <v>62</v>
      </c>
      <c r="L4" s="30">
        <f>SUM(G4:K4)-MIN(G4:K4)-SMALL(G4:K4,2)</f>
        <v>192</v>
      </c>
      <c r="M4" s="8"/>
      <c r="N4" s="8"/>
    </row>
    <row r="5" spans="1:14" ht="15" customHeight="1">
      <c r="A5" s="47">
        <v>4</v>
      </c>
      <c r="B5" s="6">
        <v>19022</v>
      </c>
      <c r="C5" s="38" t="s">
        <v>157</v>
      </c>
      <c r="D5" s="7">
        <v>0</v>
      </c>
      <c r="F5" s="38" t="s">
        <v>59</v>
      </c>
      <c r="G5" s="7">
        <v>40</v>
      </c>
      <c r="H5" s="7">
        <v>49</v>
      </c>
      <c r="I5" s="7">
        <v>57</v>
      </c>
      <c r="J5" s="7">
        <v>68</v>
      </c>
      <c r="K5" s="7">
        <v>57</v>
      </c>
      <c r="L5" s="30">
        <f>SUM(G5:K5)-MIN(G5:K5)-SMALL(G5:K5,2)</f>
        <v>182</v>
      </c>
      <c r="M5" s="8"/>
      <c r="N5" s="8"/>
    </row>
    <row r="6" spans="1:14" ht="15" customHeight="1">
      <c r="A6" s="48">
        <v>5</v>
      </c>
      <c r="B6" s="6">
        <v>13365</v>
      </c>
      <c r="C6" s="38" t="s">
        <v>154</v>
      </c>
      <c r="D6" s="7">
        <v>0</v>
      </c>
      <c r="F6" s="38" t="s">
        <v>11</v>
      </c>
      <c r="G6" s="7">
        <v>57</v>
      </c>
      <c r="H6" s="7">
        <v>57</v>
      </c>
      <c r="I6" s="7">
        <v>46</v>
      </c>
      <c r="J6" s="7">
        <v>57</v>
      </c>
      <c r="K6" s="7">
        <v>40</v>
      </c>
      <c r="L6" s="30">
        <f>SUM(G6:K6)-MIN(G6:K6)-SMALL(G6:K6,2)</f>
        <v>171</v>
      </c>
      <c r="M6" s="8"/>
      <c r="N6" s="8"/>
    </row>
    <row r="7" spans="1:14" ht="15" customHeight="1">
      <c r="A7" s="47">
        <v>6</v>
      </c>
      <c r="B7" s="6">
        <v>119153</v>
      </c>
      <c r="C7" s="38" t="s">
        <v>155</v>
      </c>
      <c r="D7" s="7">
        <v>0</v>
      </c>
      <c r="F7" s="38" t="s">
        <v>22</v>
      </c>
      <c r="G7" s="7">
        <v>46</v>
      </c>
      <c r="H7" s="7">
        <v>53</v>
      </c>
      <c r="I7" s="7">
        <v>53</v>
      </c>
      <c r="J7" s="7">
        <v>53</v>
      </c>
      <c r="K7" s="7">
        <v>53</v>
      </c>
      <c r="L7" s="30">
        <f>SUM(G7:K7)-MIN(G7:K7)-SMALL(G7:K7,2)</f>
        <v>159</v>
      </c>
      <c r="M7" s="8"/>
      <c r="N7" s="8"/>
    </row>
    <row r="8" spans="1:14" ht="15" customHeight="1">
      <c r="A8" s="48">
        <v>7</v>
      </c>
      <c r="B8" s="6">
        <v>49042</v>
      </c>
      <c r="C8" s="38" t="s">
        <v>156</v>
      </c>
      <c r="D8" s="7">
        <v>0</v>
      </c>
      <c r="F8" s="38" t="s">
        <v>10</v>
      </c>
      <c r="G8" s="7">
        <v>49</v>
      </c>
      <c r="H8" s="7">
        <v>46</v>
      </c>
      <c r="I8" s="7">
        <v>49</v>
      </c>
      <c r="J8" s="7">
        <v>46</v>
      </c>
      <c r="K8" s="7">
        <v>43</v>
      </c>
      <c r="L8" s="30">
        <f>SUM(G8:K8)-MIN(G8:K8)-SMALL(G8:K8,2)</f>
        <v>144</v>
      </c>
      <c r="M8" s="8"/>
      <c r="N8" s="8"/>
    </row>
    <row r="9" spans="1:14" ht="15" customHeight="1">
      <c r="A9" s="47">
        <v>8</v>
      </c>
      <c r="B9" s="6">
        <v>112009</v>
      </c>
      <c r="C9" s="38" t="s">
        <v>158</v>
      </c>
      <c r="D9" s="7">
        <v>0</v>
      </c>
      <c r="F9" s="38" t="s">
        <v>10</v>
      </c>
      <c r="G9" s="7">
        <v>43</v>
      </c>
      <c r="H9" s="7">
        <v>43</v>
      </c>
      <c r="I9" s="7">
        <v>37</v>
      </c>
      <c r="J9" s="7">
        <v>43</v>
      </c>
      <c r="K9" s="7">
        <v>49</v>
      </c>
      <c r="L9" s="30">
        <f>SUM(G9:K9)-MIN(G9:K9)-SMALL(G9:K9,2)</f>
        <v>135</v>
      </c>
      <c r="M9" s="8"/>
      <c r="N9" s="8"/>
    </row>
    <row r="10" spans="1:14" ht="15" customHeight="1">
      <c r="A10" s="48">
        <v>9</v>
      </c>
      <c r="B10" s="6">
        <v>119116</v>
      </c>
      <c r="C10" s="38" t="s">
        <v>29</v>
      </c>
      <c r="D10" s="7">
        <v>0</v>
      </c>
      <c r="F10" s="38" t="s">
        <v>28</v>
      </c>
      <c r="G10" s="7">
        <v>53</v>
      </c>
      <c r="H10" s="7">
        <v>37</v>
      </c>
      <c r="I10" s="7">
        <v>43</v>
      </c>
      <c r="J10" s="7">
        <v>33</v>
      </c>
      <c r="K10" s="7">
        <v>0</v>
      </c>
      <c r="L10" s="30">
        <f>SUM(G10:K10)-MIN(G10:K10)-SMALL(G10:K10,2)</f>
        <v>133</v>
      </c>
      <c r="M10" s="8"/>
      <c r="N10" s="8"/>
    </row>
    <row r="11" spans="1:12" ht="15" customHeight="1">
      <c r="A11" s="47">
        <v>10</v>
      </c>
      <c r="B11" s="6">
        <v>45019</v>
      </c>
      <c r="C11" s="38" t="s">
        <v>42</v>
      </c>
      <c r="D11" s="7">
        <v>1</v>
      </c>
      <c r="F11" s="38" t="s">
        <v>21</v>
      </c>
      <c r="G11" s="7">
        <v>35</v>
      </c>
      <c r="H11" s="7">
        <v>40</v>
      </c>
      <c r="I11" s="7">
        <v>35</v>
      </c>
      <c r="J11" s="7">
        <v>37</v>
      </c>
      <c r="K11" s="7">
        <v>46</v>
      </c>
      <c r="L11" s="30">
        <f>SUM(G11:K11)-MIN(G11:K11)-SMALL(G11:K11,2)</f>
        <v>123</v>
      </c>
    </row>
    <row r="12" spans="1:12" ht="15" customHeight="1">
      <c r="A12" s="48">
        <v>11</v>
      </c>
      <c r="B12" s="6">
        <v>119097</v>
      </c>
      <c r="C12" s="38" t="s">
        <v>148</v>
      </c>
      <c r="D12" s="7">
        <v>0</v>
      </c>
      <c r="F12" s="38" t="s">
        <v>12</v>
      </c>
      <c r="G12" s="34">
        <v>0</v>
      </c>
      <c r="H12" s="34">
        <v>0</v>
      </c>
      <c r="I12" s="34">
        <v>40</v>
      </c>
      <c r="J12" s="34">
        <v>40</v>
      </c>
      <c r="K12" s="34">
        <v>37</v>
      </c>
      <c r="L12" s="30">
        <f>SUM(G12:K12)-MIN(G12:K12)-SMALL(G12:K12,2)</f>
        <v>117</v>
      </c>
    </row>
    <row r="13" spans="1:12" ht="15" customHeight="1">
      <c r="A13" s="47">
        <v>12</v>
      </c>
      <c r="B13" s="6">
        <v>52003</v>
      </c>
      <c r="C13" s="38" t="s">
        <v>159</v>
      </c>
      <c r="D13" s="7">
        <v>1</v>
      </c>
      <c r="F13" s="38" t="s">
        <v>10</v>
      </c>
      <c r="G13" s="7">
        <v>37</v>
      </c>
      <c r="H13" s="7">
        <v>29</v>
      </c>
      <c r="I13" s="7">
        <v>23</v>
      </c>
      <c r="J13" s="7">
        <v>35</v>
      </c>
      <c r="K13" s="7">
        <v>35</v>
      </c>
      <c r="L13" s="30">
        <f>SUM(G13:K13)-MIN(G13:K13)-SMALL(G13:K13,2)</f>
        <v>107</v>
      </c>
    </row>
    <row r="14" spans="1:12" ht="15" customHeight="1">
      <c r="A14" s="48">
        <v>13</v>
      </c>
      <c r="B14" s="6">
        <v>23054</v>
      </c>
      <c r="C14" s="38" t="s">
        <v>87</v>
      </c>
      <c r="D14" s="7">
        <v>2</v>
      </c>
      <c r="F14" s="38" t="s">
        <v>20</v>
      </c>
      <c r="G14" s="34">
        <v>33</v>
      </c>
      <c r="H14" s="34">
        <v>35</v>
      </c>
      <c r="I14" s="34">
        <v>33</v>
      </c>
      <c r="J14" s="34">
        <v>29</v>
      </c>
      <c r="K14" s="34">
        <v>29</v>
      </c>
      <c r="L14" s="30">
        <f>SUM(G14:K14)-MIN(G14:K14)-SMALL(G14:K14,2)</f>
        <v>101</v>
      </c>
    </row>
    <row r="15" spans="1:12" ht="15" customHeight="1">
      <c r="A15" s="47">
        <v>14</v>
      </c>
      <c r="B15" s="6">
        <v>63058</v>
      </c>
      <c r="C15" s="38" t="s">
        <v>43</v>
      </c>
      <c r="D15" s="7">
        <v>0</v>
      </c>
      <c r="F15" s="38" t="s">
        <v>15</v>
      </c>
      <c r="G15" s="7">
        <v>29</v>
      </c>
      <c r="H15" s="7">
        <v>33</v>
      </c>
      <c r="I15" s="7">
        <v>29</v>
      </c>
      <c r="J15" s="7">
        <v>31</v>
      </c>
      <c r="K15" s="7">
        <v>3</v>
      </c>
      <c r="L15" s="30">
        <f>SUM(G15:K15)-MIN(G15:K15)-SMALL(G15:K15,2)</f>
        <v>93</v>
      </c>
    </row>
    <row r="16" spans="1:12" ht="15" customHeight="1">
      <c r="A16" s="48">
        <v>15</v>
      </c>
      <c r="B16" s="6">
        <v>10099</v>
      </c>
      <c r="C16" s="38" t="s">
        <v>60</v>
      </c>
      <c r="D16" s="7">
        <v>0</v>
      </c>
      <c r="F16" s="38" t="s">
        <v>12</v>
      </c>
      <c r="G16" s="7">
        <v>31</v>
      </c>
      <c r="H16" s="7">
        <v>23</v>
      </c>
      <c r="I16" s="7">
        <v>21</v>
      </c>
      <c r="J16" s="7">
        <v>17</v>
      </c>
      <c r="K16" s="7">
        <v>31</v>
      </c>
      <c r="L16" s="30">
        <f>SUM(G16:K16)-MIN(G16:K16)-SMALL(G16:K16,2)</f>
        <v>85</v>
      </c>
    </row>
    <row r="17" spans="1:12" ht="15" customHeight="1">
      <c r="A17" s="47">
        <v>16</v>
      </c>
      <c r="B17" s="6">
        <v>9106</v>
      </c>
      <c r="C17" s="38" t="s">
        <v>63</v>
      </c>
      <c r="D17" s="7">
        <v>2</v>
      </c>
      <c r="F17" s="38" t="s">
        <v>10</v>
      </c>
      <c r="G17" s="34">
        <v>25</v>
      </c>
      <c r="H17" s="34">
        <v>31</v>
      </c>
      <c r="I17" s="34">
        <v>25</v>
      </c>
      <c r="J17" s="34">
        <v>27</v>
      </c>
      <c r="K17" s="34">
        <v>13</v>
      </c>
      <c r="L17" s="30">
        <f>SUM(G17:K17)-MIN(G17:K17)-SMALL(G17:K17,2)</f>
        <v>83</v>
      </c>
    </row>
    <row r="18" spans="1:12" ht="15" customHeight="1">
      <c r="A18" s="48" t="s">
        <v>109</v>
      </c>
      <c r="B18" s="6">
        <v>61003</v>
      </c>
      <c r="C18" s="38" t="s">
        <v>160</v>
      </c>
      <c r="D18" s="7">
        <v>1</v>
      </c>
      <c r="F18" s="38" t="s">
        <v>61</v>
      </c>
      <c r="G18" s="7">
        <v>19</v>
      </c>
      <c r="H18" s="7">
        <v>17</v>
      </c>
      <c r="I18" s="7">
        <v>31</v>
      </c>
      <c r="J18" s="7">
        <v>25</v>
      </c>
      <c r="K18" s="7">
        <v>27</v>
      </c>
      <c r="L18" s="30">
        <f>SUM(G18:K18)-MIN(G18:K18)-SMALL(G18:K18,2)</f>
        <v>83</v>
      </c>
    </row>
    <row r="19" spans="1:12" ht="15" customHeight="1">
      <c r="A19" s="47">
        <v>18</v>
      </c>
      <c r="B19" s="6">
        <v>9114</v>
      </c>
      <c r="C19" s="38" t="s">
        <v>92</v>
      </c>
      <c r="D19" s="7">
        <v>3</v>
      </c>
      <c r="F19" s="38" t="s">
        <v>10</v>
      </c>
      <c r="G19" s="34">
        <v>27</v>
      </c>
      <c r="H19" s="34">
        <v>25</v>
      </c>
      <c r="I19" s="34">
        <v>15</v>
      </c>
      <c r="J19" s="34">
        <v>19</v>
      </c>
      <c r="K19" s="34">
        <v>19</v>
      </c>
      <c r="L19" s="30">
        <f>SUM(G19:K19)-MIN(G19:K19)-SMALL(G19:K19,2)</f>
        <v>71</v>
      </c>
    </row>
    <row r="20" spans="1:12" ht="15" customHeight="1">
      <c r="A20" s="48">
        <v>19</v>
      </c>
      <c r="B20" s="6">
        <v>48024</v>
      </c>
      <c r="C20" s="38" t="s">
        <v>82</v>
      </c>
      <c r="D20" s="7">
        <v>2</v>
      </c>
      <c r="F20" s="38" t="s">
        <v>83</v>
      </c>
      <c r="G20" s="34">
        <v>13</v>
      </c>
      <c r="H20" s="34">
        <v>13</v>
      </c>
      <c r="I20" s="34">
        <v>27</v>
      </c>
      <c r="J20" s="34">
        <v>23</v>
      </c>
      <c r="K20" s="34">
        <v>15</v>
      </c>
      <c r="L20" s="30">
        <f>SUM(G20:K20)-MIN(G20:K20)-SMALL(G20:K20,2)</f>
        <v>65</v>
      </c>
    </row>
    <row r="21" spans="1:12" ht="15" customHeight="1">
      <c r="A21" s="47">
        <v>20</v>
      </c>
      <c r="B21" s="6">
        <v>60040</v>
      </c>
      <c r="C21" s="38" t="s">
        <v>161</v>
      </c>
      <c r="D21" s="7">
        <v>2</v>
      </c>
      <c r="F21" s="38" t="s">
        <v>11</v>
      </c>
      <c r="G21" s="7">
        <v>21</v>
      </c>
      <c r="H21" s="7">
        <v>6</v>
      </c>
      <c r="I21" s="7">
        <v>0</v>
      </c>
      <c r="J21" s="7">
        <v>0</v>
      </c>
      <c r="K21" s="7">
        <v>33</v>
      </c>
      <c r="L21" s="30">
        <f>SUM(G21:K21)-MIN(G21:K21)-SMALL(G21:K21,2)</f>
        <v>60</v>
      </c>
    </row>
    <row r="22" spans="1:12" ht="15" customHeight="1">
      <c r="A22" s="48">
        <v>21</v>
      </c>
      <c r="B22" s="6">
        <v>9058</v>
      </c>
      <c r="C22" s="38" t="s">
        <v>165</v>
      </c>
      <c r="D22" s="7">
        <v>1</v>
      </c>
      <c r="F22" s="38" t="s">
        <v>23</v>
      </c>
      <c r="G22" s="7">
        <v>17</v>
      </c>
      <c r="H22" s="7">
        <v>3</v>
      </c>
      <c r="I22" s="7">
        <v>19</v>
      </c>
      <c r="J22" s="7">
        <v>2</v>
      </c>
      <c r="K22" s="7">
        <v>21</v>
      </c>
      <c r="L22" s="30">
        <f>SUM(G22:K22)-MIN(G22:K22)-SMALL(G22:K22,2)</f>
        <v>57</v>
      </c>
    </row>
    <row r="23" spans="1:12" ht="15" customHeight="1">
      <c r="A23" s="47">
        <v>22</v>
      </c>
      <c r="B23" s="6">
        <v>52027</v>
      </c>
      <c r="C23" s="38" t="s">
        <v>171</v>
      </c>
      <c r="D23" s="7">
        <v>0</v>
      </c>
      <c r="F23" s="38" t="s">
        <v>61</v>
      </c>
      <c r="G23" s="34">
        <v>0</v>
      </c>
      <c r="H23" s="34">
        <v>0</v>
      </c>
      <c r="I23" s="34">
        <v>17</v>
      </c>
      <c r="J23" s="34">
        <v>11</v>
      </c>
      <c r="K23" s="34">
        <v>25</v>
      </c>
      <c r="L23" s="30">
        <f>SUM(G23:K23)-MIN(G23:K23)-SMALL(G23:K23,2)</f>
        <v>53</v>
      </c>
    </row>
    <row r="24" spans="1:12" ht="15" customHeight="1">
      <c r="A24" s="48">
        <v>23</v>
      </c>
      <c r="B24" s="6">
        <v>9084</v>
      </c>
      <c r="C24" s="38" t="s">
        <v>40</v>
      </c>
      <c r="D24" s="7">
        <v>1</v>
      </c>
      <c r="F24" s="38" t="s">
        <v>10</v>
      </c>
      <c r="G24" s="7">
        <v>23</v>
      </c>
      <c r="H24" s="7">
        <v>14</v>
      </c>
      <c r="I24" s="7">
        <v>14</v>
      </c>
      <c r="J24" s="7">
        <v>13</v>
      </c>
      <c r="K24" s="7">
        <v>11</v>
      </c>
      <c r="L24" s="30">
        <f>SUM(G24:K24)-MIN(G24:K24)-SMALL(G24:K24,2)</f>
        <v>51</v>
      </c>
    </row>
    <row r="25" spans="1:12" ht="15" customHeight="1">
      <c r="A25" s="47">
        <v>24</v>
      </c>
      <c r="B25" s="6">
        <v>129002</v>
      </c>
      <c r="C25" s="38" t="s">
        <v>98</v>
      </c>
      <c r="D25" s="7">
        <v>3</v>
      </c>
      <c r="F25" s="38" t="s">
        <v>99</v>
      </c>
      <c r="G25" s="34">
        <v>0</v>
      </c>
      <c r="H25" s="34">
        <v>27</v>
      </c>
      <c r="I25" s="34">
        <v>0</v>
      </c>
      <c r="J25" s="34">
        <v>9</v>
      </c>
      <c r="K25" s="34">
        <v>12</v>
      </c>
      <c r="L25" s="30">
        <f>SUM(G25:K25)-MIN(G25:K25)-SMALL(G25:K25,2)</f>
        <v>48</v>
      </c>
    </row>
    <row r="26" spans="1:12" ht="15" customHeight="1">
      <c r="A26" s="48">
        <v>25</v>
      </c>
      <c r="B26" s="6">
        <v>12055</v>
      </c>
      <c r="C26" s="38" t="s">
        <v>62</v>
      </c>
      <c r="D26" s="7">
        <v>2</v>
      </c>
      <c r="F26" s="38" t="s">
        <v>22</v>
      </c>
      <c r="G26" s="34">
        <v>14</v>
      </c>
      <c r="H26" s="34">
        <v>19</v>
      </c>
      <c r="I26" s="34">
        <v>12</v>
      </c>
      <c r="J26" s="34">
        <v>14</v>
      </c>
      <c r="K26" s="34">
        <v>0</v>
      </c>
      <c r="L26" s="30">
        <f>SUM(G26:K26)-MIN(G26:K26)-SMALL(G26:K26,2)</f>
        <v>47</v>
      </c>
    </row>
    <row r="27" spans="1:12" ht="15" customHeight="1">
      <c r="A27" s="47" t="s">
        <v>109</v>
      </c>
      <c r="B27" s="6">
        <v>23162</v>
      </c>
      <c r="C27" s="38" t="s">
        <v>173</v>
      </c>
      <c r="D27" s="7">
        <v>1</v>
      </c>
      <c r="F27" s="38" t="s">
        <v>20</v>
      </c>
      <c r="G27" s="34">
        <v>0</v>
      </c>
      <c r="H27" s="34">
        <v>0</v>
      </c>
      <c r="I27" s="34">
        <v>9</v>
      </c>
      <c r="J27" s="34">
        <v>21</v>
      </c>
      <c r="K27" s="34">
        <v>17</v>
      </c>
      <c r="L27" s="30">
        <f>SUM(G27:K27)-MIN(G27:K27)-SMALL(G27:K27,2)</f>
        <v>47</v>
      </c>
    </row>
    <row r="28" spans="1:12" ht="15" customHeight="1">
      <c r="A28" s="48">
        <v>27</v>
      </c>
      <c r="B28" s="6">
        <v>119094</v>
      </c>
      <c r="C28" s="38" t="s">
        <v>93</v>
      </c>
      <c r="D28" s="7">
        <v>3</v>
      </c>
      <c r="F28" s="38" t="s">
        <v>12</v>
      </c>
      <c r="G28" s="34">
        <v>11</v>
      </c>
      <c r="H28" s="34">
        <v>8</v>
      </c>
      <c r="I28" s="34">
        <v>6</v>
      </c>
      <c r="J28" s="34">
        <v>0</v>
      </c>
      <c r="K28" s="34">
        <v>23</v>
      </c>
      <c r="L28" s="30">
        <f>SUM(G28:K28)-MIN(G28:K28)-SMALL(G28:K28,2)</f>
        <v>42</v>
      </c>
    </row>
    <row r="29" spans="1:12" ht="15" customHeight="1">
      <c r="A29" s="47">
        <v>28</v>
      </c>
      <c r="B29" s="6">
        <v>10102</v>
      </c>
      <c r="C29" s="38" t="s">
        <v>94</v>
      </c>
      <c r="D29" s="7">
        <v>3</v>
      </c>
      <c r="F29" s="38" t="s">
        <v>11</v>
      </c>
      <c r="G29" s="34">
        <v>10</v>
      </c>
      <c r="H29" s="34">
        <v>15</v>
      </c>
      <c r="I29" s="34">
        <v>11</v>
      </c>
      <c r="J29" s="34">
        <v>0</v>
      </c>
      <c r="K29" s="34">
        <v>4</v>
      </c>
      <c r="L29" s="30">
        <f>SUM(G29:K29)-MIN(G29:K29)-SMALL(G29:K29,2)</f>
        <v>36</v>
      </c>
    </row>
    <row r="30" spans="1:12" ht="15" customHeight="1">
      <c r="A30" s="48">
        <v>29</v>
      </c>
      <c r="B30" s="6">
        <v>64042</v>
      </c>
      <c r="C30" s="38" t="s">
        <v>162</v>
      </c>
      <c r="D30" s="7">
        <v>0</v>
      </c>
      <c r="F30" s="38" t="s">
        <v>163</v>
      </c>
      <c r="G30" s="7">
        <v>6</v>
      </c>
      <c r="H30" s="7">
        <v>21</v>
      </c>
      <c r="I30" s="7">
        <v>5</v>
      </c>
      <c r="J30" s="7">
        <v>4</v>
      </c>
      <c r="K30" s="7">
        <v>0</v>
      </c>
      <c r="L30" s="30">
        <f>SUM(G30:K30)-MIN(G30:K30)-SMALL(G30:K30,2)</f>
        <v>32</v>
      </c>
    </row>
    <row r="31" spans="1:12" ht="15" customHeight="1">
      <c r="A31" s="47">
        <v>30</v>
      </c>
      <c r="B31" s="6">
        <v>49019</v>
      </c>
      <c r="C31" s="38" t="s">
        <v>166</v>
      </c>
      <c r="D31" s="7">
        <v>0</v>
      </c>
      <c r="F31" s="38" t="s">
        <v>167</v>
      </c>
      <c r="G31" s="7">
        <v>5</v>
      </c>
      <c r="H31" s="7">
        <v>12</v>
      </c>
      <c r="I31" s="7">
        <v>4</v>
      </c>
      <c r="J31" s="7">
        <v>0</v>
      </c>
      <c r="K31" s="7">
        <v>14</v>
      </c>
      <c r="L31" s="30">
        <f>SUM(G31:K31)-MIN(G31:K31)-SMALL(G31:K31,2)</f>
        <v>31</v>
      </c>
    </row>
    <row r="32" spans="1:12" ht="15" customHeight="1">
      <c r="A32" s="48">
        <v>31</v>
      </c>
      <c r="B32" s="6">
        <v>66018</v>
      </c>
      <c r="C32" s="38" t="s">
        <v>95</v>
      </c>
      <c r="D32" s="7">
        <v>3</v>
      </c>
      <c r="F32" s="38" t="s">
        <v>18</v>
      </c>
      <c r="G32" s="34">
        <v>9</v>
      </c>
      <c r="H32" s="34">
        <v>0</v>
      </c>
      <c r="I32" s="34">
        <v>7</v>
      </c>
      <c r="J32" s="34">
        <v>12</v>
      </c>
      <c r="K32" s="34">
        <v>0</v>
      </c>
      <c r="L32" s="30">
        <f>SUM(G32:K32)-MIN(G32:K32)-SMALL(G32:K32,2)</f>
        <v>28</v>
      </c>
    </row>
    <row r="33" spans="1:12" ht="15" customHeight="1">
      <c r="A33" s="47">
        <v>32</v>
      </c>
      <c r="B33" s="6">
        <v>119018</v>
      </c>
      <c r="C33" s="38" t="s">
        <v>52</v>
      </c>
      <c r="D33" s="7">
        <v>1</v>
      </c>
      <c r="F33" s="38" t="s">
        <v>12</v>
      </c>
      <c r="G33" s="34">
        <v>0</v>
      </c>
      <c r="H33" s="34">
        <v>10</v>
      </c>
      <c r="I33" s="34">
        <v>10</v>
      </c>
      <c r="J33" s="34">
        <v>7</v>
      </c>
      <c r="K33" s="34">
        <v>6</v>
      </c>
      <c r="L33" s="30">
        <f>SUM(G33:K33)-MIN(G33:K33)-SMALL(G33:K33,2)</f>
        <v>27</v>
      </c>
    </row>
    <row r="34" spans="1:12" ht="15" customHeight="1">
      <c r="A34" s="48">
        <v>33</v>
      </c>
      <c r="B34" s="6">
        <v>36019</v>
      </c>
      <c r="C34" s="38" t="s">
        <v>169</v>
      </c>
      <c r="D34" s="7">
        <v>0</v>
      </c>
      <c r="E34" s="8"/>
      <c r="F34" s="38" t="s">
        <v>163</v>
      </c>
      <c r="G34" s="7">
        <v>8</v>
      </c>
      <c r="H34" s="7">
        <v>0</v>
      </c>
      <c r="I34" s="7">
        <v>8</v>
      </c>
      <c r="J34" s="7">
        <v>8</v>
      </c>
      <c r="K34" s="7">
        <v>7</v>
      </c>
      <c r="L34" s="30">
        <f>SUM(G34:K34)-MIN(G34:K34)-SMALL(G34:K34,2)</f>
        <v>24</v>
      </c>
    </row>
    <row r="35" spans="1:12" ht="15" customHeight="1">
      <c r="A35" s="47">
        <v>34</v>
      </c>
      <c r="B35" s="6">
        <v>9102</v>
      </c>
      <c r="C35" s="38" t="s">
        <v>168</v>
      </c>
      <c r="D35" s="7">
        <v>1</v>
      </c>
      <c r="F35" s="38" t="s">
        <v>10</v>
      </c>
      <c r="G35" s="7">
        <v>12</v>
      </c>
      <c r="H35" s="7">
        <v>0</v>
      </c>
      <c r="I35" s="7">
        <v>0</v>
      </c>
      <c r="J35" s="7">
        <v>0</v>
      </c>
      <c r="K35" s="7">
        <v>10</v>
      </c>
      <c r="L35" s="30">
        <f>SUM(G35:K35)-MIN(G35:K35)-SMALL(G35:K35,2)</f>
        <v>22</v>
      </c>
    </row>
    <row r="36" spans="1:12" ht="15" customHeight="1">
      <c r="A36" s="48" t="s">
        <v>109</v>
      </c>
      <c r="B36" s="6">
        <v>132010</v>
      </c>
      <c r="C36" s="38" t="s">
        <v>164</v>
      </c>
      <c r="D36" s="7">
        <v>0</v>
      </c>
      <c r="F36" s="38" t="s">
        <v>14</v>
      </c>
      <c r="G36" s="7">
        <v>15</v>
      </c>
      <c r="H36" s="7">
        <v>7</v>
      </c>
      <c r="I36" s="7">
        <v>0</v>
      </c>
      <c r="J36" s="7">
        <v>0</v>
      </c>
      <c r="K36" s="7">
        <v>0</v>
      </c>
      <c r="L36" s="30">
        <f>SUM(G36:K36)-MIN(G36:K36)-SMALL(G36:K36,2)</f>
        <v>22</v>
      </c>
    </row>
    <row r="37" spans="1:12" ht="15" customHeight="1">
      <c r="A37" s="47">
        <v>36</v>
      </c>
      <c r="B37" s="6">
        <v>11018</v>
      </c>
      <c r="C37" s="38" t="s">
        <v>172</v>
      </c>
      <c r="D37" s="7">
        <v>1</v>
      </c>
      <c r="F37" s="38" t="s">
        <v>133</v>
      </c>
      <c r="G37" s="34">
        <v>0</v>
      </c>
      <c r="H37" s="34">
        <v>0</v>
      </c>
      <c r="I37" s="34">
        <v>13</v>
      </c>
      <c r="J37" s="34">
        <v>5</v>
      </c>
      <c r="K37" s="34">
        <v>0</v>
      </c>
      <c r="L37" s="30">
        <f>SUM(G37:K37)-MIN(G37:K37)-SMALL(G37:K37,2)</f>
        <v>18</v>
      </c>
    </row>
    <row r="38" spans="1:12" ht="15" customHeight="1">
      <c r="A38" s="48">
        <v>37</v>
      </c>
      <c r="B38" s="6">
        <v>66029</v>
      </c>
      <c r="C38" s="38" t="s">
        <v>84</v>
      </c>
      <c r="D38" s="7">
        <v>2</v>
      </c>
      <c r="F38" s="38" t="s">
        <v>18</v>
      </c>
      <c r="G38" s="34">
        <v>0</v>
      </c>
      <c r="H38" s="34">
        <v>0</v>
      </c>
      <c r="I38" s="34">
        <v>0</v>
      </c>
      <c r="J38" s="34">
        <v>15</v>
      </c>
      <c r="K38" s="34">
        <v>1</v>
      </c>
      <c r="L38" s="30">
        <f>SUM(G38:K38)-MIN(G38:K38)-SMALL(G38:K38,2)</f>
        <v>16</v>
      </c>
    </row>
    <row r="39" spans="1:12" ht="15" customHeight="1">
      <c r="A39" s="47">
        <v>38</v>
      </c>
      <c r="B39" s="6">
        <v>119139</v>
      </c>
      <c r="C39" s="38" t="s">
        <v>100</v>
      </c>
      <c r="D39" s="7">
        <v>3</v>
      </c>
      <c r="F39" s="38" t="s">
        <v>12</v>
      </c>
      <c r="G39" s="34">
        <v>0</v>
      </c>
      <c r="H39" s="34">
        <v>5</v>
      </c>
      <c r="I39" s="34">
        <v>0</v>
      </c>
      <c r="J39" s="34">
        <v>1</v>
      </c>
      <c r="K39" s="34">
        <v>8</v>
      </c>
      <c r="L39" s="30">
        <f>SUM(G39:K39)-MIN(G39:K39)-SMALL(G39:K39,2)</f>
        <v>14</v>
      </c>
    </row>
    <row r="40" spans="1:12" ht="15" customHeight="1">
      <c r="A40" s="48">
        <v>39</v>
      </c>
      <c r="B40" s="6">
        <v>119159</v>
      </c>
      <c r="C40" s="38" t="s">
        <v>97</v>
      </c>
      <c r="D40" s="7">
        <v>2</v>
      </c>
      <c r="F40" s="38" t="s">
        <v>12</v>
      </c>
      <c r="G40" s="34">
        <v>1</v>
      </c>
      <c r="H40" s="34">
        <v>9</v>
      </c>
      <c r="I40" s="34">
        <v>0</v>
      </c>
      <c r="J40" s="34">
        <v>3</v>
      </c>
      <c r="K40" s="34">
        <v>0</v>
      </c>
      <c r="L40" s="30">
        <f>SUM(G40:K40)-MIN(G40:K40)-SMALL(G40:K40,2)</f>
        <v>13</v>
      </c>
    </row>
    <row r="41" spans="1:12" ht="15" customHeight="1">
      <c r="A41" s="47">
        <v>40</v>
      </c>
      <c r="B41" s="6">
        <v>1008</v>
      </c>
      <c r="C41" s="38" t="s">
        <v>170</v>
      </c>
      <c r="D41" s="7">
        <v>1</v>
      </c>
      <c r="E41" s="8"/>
      <c r="F41" s="38" t="s">
        <v>16</v>
      </c>
      <c r="G41" s="7">
        <v>7</v>
      </c>
      <c r="H41" s="7">
        <v>0</v>
      </c>
      <c r="I41" s="7">
        <v>0</v>
      </c>
      <c r="J41" s="7">
        <v>0</v>
      </c>
      <c r="K41" s="7">
        <v>2</v>
      </c>
      <c r="L41" s="30">
        <f>SUM(G41:K41)-MIN(G41:K41)-SMALL(G41:K41,2)</f>
        <v>9</v>
      </c>
    </row>
    <row r="42" spans="1:12" ht="15" customHeight="1">
      <c r="A42" s="48">
        <v>41</v>
      </c>
      <c r="B42" s="6">
        <v>9080</v>
      </c>
      <c r="C42" s="38" t="s">
        <v>96</v>
      </c>
      <c r="D42" s="7">
        <v>1</v>
      </c>
      <c r="E42" s="8"/>
      <c r="F42" s="38" t="s">
        <v>12</v>
      </c>
      <c r="G42" s="7">
        <v>4</v>
      </c>
      <c r="H42" s="7">
        <v>4</v>
      </c>
      <c r="I42" s="7">
        <v>0</v>
      </c>
      <c r="J42" s="7">
        <v>0</v>
      </c>
      <c r="K42" s="7">
        <v>0</v>
      </c>
      <c r="L42" s="30">
        <f>SUM(G42:K42)-MIN(G42:K42)-SMALL(G42:K42,2)</f>
        <v>8</v>
      </c>
    </row>
    <row r="43" spans="7:12" ht="12.75">
      <c r="G43" s="34"/>
      <c r="H43" s="34"/>
      <c r="I43" s="34"/>
      <c r="J43" s="34"/>
      <c r="K43" s="34"/>
      <c r="L43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1" sqref="A1:K8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6" max="6" width="6.625" style="0" customWidth="1"/>
    <col min="7" max="7" width="5.75390625" style="0" customWidth="1"/>
    <col min="8" max="8" width="6.00390625" style="0" customWidth="1"/>
    <col min="9" max="9" width="5.75390625" style="0" customWidth="1"/>
    <col min="10" max="10" width="6.00390625" style="0" customWidth="1"/>
    <col min="11" max="11" width="6.75390625" style="0" customWidth="1"/>
  </cols>
  <sheetData>
    <row r="1" spans="1:11" ht="45.75">
      <c r="A1" s="15" t="s">
        <v>0</v>
      </c>
      <c r="B1" s="15" t="s">
        <v>1</v>
      </c>
      <c r="C1" s="29" t="s">
        <v>175</v>
      </c>
      <c r="D1" s="15" t="s">
        <v>2</v>
      </c>
      <c r="E1" s="17" t="s">
        <v>4</v>
      </c>
      <c r="F1" s="35" t="s">
        <v>128</v>
      </c>
      <c r="G1" s="35" t="s">
        <v>89</v>
      </c>
      <c r="H1" s="18" t="s">
        <v>90</v>
      </c>
      <c r="I1" s="18" t="s">
        <v>91</v>
      </c>
      <c r="J1" s="18" t="s">
        <v>5</v>
      </c>
      <c r="K1" s="15" t="s">
        <v>8</v>
      </c>
    </row>
    <row r="2" spans="1:11" ht="12.75">
      <c r="A2" s="30">
        <v>1</v>
      </c>
      <c r="B2" s="2">
        <v>125043</v>
      </c>
      <c r="C2" s="13" t="s">
        <v>66</v>
      </c>
      <c r="D2" s="4">
        <v>3</v>
      </c>
      <c r="E2" s="13" t="s">
        <v>131</v>
      </c>
      <c r="F2" s="34">
        <v>42</v>
      </c>
      <c r="G2" s="34">
        <v>53</v>
      </c>
      <c r="H2" s="34">
        <v>60</v>
      </c>
      <c r="I2" s="34">
        <v>60</v>
      </c>
      <c r="J2" s="34">
        <v>60</v>
      </c>
      <c r="K2" s="30">
        <f>SUM(F2:J2)-MIN(F2:J2)-SMALL(F2:J2,2)</f>
        <v>180</v>
      </c>
    </row>
    <row r="3" spans="1:11" ht="12.75">
      <c r="A3" s="30">
        <v>2</v>
      </c>
      <c r="B3" s="2">
        <v>119053</v>
      </c>
      <c r="C3" s="13" t="s">
        <v>112</v>
      </c>
      <c r="D3" s="24">
        <v>3</v>
      </c>
      <c r="E3" s="13" t="s">
        <v>12</v>
      </c>
      <c r="F3" s="34">
        <v>60</v>
      </c>
      <c r="G3" s="34">
        <v>60</v>
      </c>
      <c r="H3" s="34">
        <v>53</v>
      </c>
      <c r="I3" s="34">
        <v>47</v>
      </c>
      <c r="J3" s="34">
        <v>53</v>
      </c>
      <c r="K3" s="30">
        <f>SUM(F3:J3)-MIN(F3:J3)-SMALL(F3:J3,2)</f>
        <v>173</v>
      </c>
    </row>
    <row r="4" spans="1:11" ht="12.75">
      <c r="A4" s="30">
        <v>3</v>
      </c>
      <c r="B4" s="2">
        <v>43015</v>
      </c>
      <c r="C4" s="13" t="s">
        <v>77</v>
      </c>
      <c r="D4" s="4">
        <v>2</v>
      </c>
      <c r="E4" s="13" t="s">
        <v>78</v>
      </c>
      <c r="F4" s="34">
        <v>53</v>
      </c>
      <c r="G4" s="34">
        <v>47</v>
      </c>
      <c r="H4" s="34">
        <v>47</v>
      </c>
      <c r="I4" s="34">
        <v>53</v>
      </c>
      <c r="J4" s="34">
        <v>47</v>
      </c>
      <c r="K4" s="30">
        <f>SUM(F4:J4)-MIN(F4:J4)-SMALL(F4:J4,2)</f>
        <v>153</v>
      </c>
    </row>
    <row r="5" spans="1:11" ht="12.75">
      <c r="A5" s="30">
        <v>4</v>
      </c>
      <c r="B5" s="2">
        <v>133047</v>
      </c>
      <c r="C5" s="13" t="s">
        <v>71</v>
      </c>
      <c r="D5" s="4">
        <v>2</v>
      </c>
      <c r="E5" s="13" t="s">
        <v>14</v>
      </c>
      <c r="F5" s="34">
        <v>47</v>
      </c>
      <c r="G5" s="34">
        <v>42</v>
      </c>
      <c r="H5" s="34">
        <v>42</v>
      </c>
      <c r="I5" s="34">
        <v>42</v>
      </c>
      <c r="J5" s="34">
        <v>42</v>
      </c>
      <c r="K5" s="30">
        <f>SUM(F5:J5)-MIN(F5:J5)-SMALL(F5:J5,2)</f>
        <v>131</v>
      </c>
    </row>
    <row r="6" spans="1:11" ht="12.75">
      <c r="A6" s="30">
        <v>5</v>
      </c>
      <c r="B6" s="2">
        <v>119145</v>
      </c>
      <c r="C6" s="13" t="s">
        <v>132</v>
      </c>
      <c r="D6" s="4">
        <v>3</v>
      </c>
      <c r="E6" s="13" t="s">
        <v>12</v>
      </c>
      <c r="F6" s="34">
        <v>31</v>
      </c>
      <c r="G6" s="34">
        <v>38</v>
      </c>
      <c r="H6" s="34">
        <v>34</v>
      </c>
      <c r="I6" s="34">
        <v>38</v>
      </c>
      <c r="J6" s="34">
        <v>0</v>
      </c>
      <c r="K6" s="30">
        <f>SUM(F6:J6)-MIN(F6:J6)-SMALL(F6:J6,2)</f>
        <v>110</v>
      </c>
    </row>
    <row r="7" spans="1:11" ht="12.75">
      <c r="A7" s="30" t="s">
        <v>109</v>
      </c>
      <c r="B7" s="49">
        <v>9112</v>
      </c>
      <c r="C7" s="13" t="s">
        <v>116</v>
      </c>
      <c r="D7" s="4">
        <v>3</v>
      </c>
      <c r="E7" s="13" t="s">
        <v>10</v>
      </c>
      <c r="F7" s="34">
        <v>38</v>
      </c>
      <c r="G7" s="34">
        <v>34</v>
      </c>
      <c r="H7" s="34">
        <v>31</v>
      </c>
      <c r="I7" s="34">
        <v>31</v>
      </c>
      <c r="J7" s="34">
        <v>38</v>
      </c>
      <c r="K7" s="30">
        <f>SUM(F7:J7)-MIN(F7:J7)-SMALL(F7:J7,2)</f>
        <v>110</v>
      </c>
    </row>
    <row r="8" spans="1:11" ht="12.75">
      <c r="A8" s="30">
        <v>7</v>
      </c>
      <c r="B8" s="2">
        <v>119157</v>
      </c>
      <c r="C8" s="13" t="s">
        <v>115</v>
      </c>
      <c r="D8" s="4">
        <v>3</v>
      </c>
      <c r="E8" s="13" t="s">
        <v>12</v>
      </c>
      <c r="F8" s="34">
        <v>34</v>
      </c>
      <c r="G8" s="34">
        <v>31</v>
      </c>
      <c r="H8" s="34">
        <v>38</v>
      </c>
      <c r="I8" s="34">
        <v>34</v>
      </c>
      <c r="J8" s="34">
        <v>34</v>
      </c>
      <c r="K8" s="30">
        <f>SUM(F8:J8)-MIN(F8:J8)-SMALL(F8:J8,2)</f>
        <v>106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L43"/>
  <sheetViews>
    <sheetView tabSelected="1" zoomScalePageLayoutView="0" workbookViewId="0" topLeftCell="A1">
      <selection activeCell="A1" sqref="A1:L43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57</v>
      </c>
      <c r="D1" s="15" t="s">
        <v>2</v>
      </c>
      <c r="E1" s="15" t="s">
        <v>3</v>
      </c>
      <c r="F1" s="17" t="s">
        <v>4</v>
      </c>
      <c r="G1" s="35" t="s">
        <v>88</v>
      </c>
      <c r="H1" s="35" t="s">
        <v>89</v>
      </c>
      <c r="I1" s="18" t="s">
        <v>90</v>
      </c>
      <c r="J1" s="18" t="s">
        <v>91</v>
      </c>
      <c r="K1" s="18" t="s">
        <v>5</v>
      </c>
      <c r="L1" s="15" t="s">
        <v>8</v>
      </c>
    </row>
    <row r="2" spans="1:12" ht="12.75">
      <c r="A2" s="9">
        <v>1</v>
      </c>
      <c r="B2" s="6">
        <v>23054</v>
      </c>
      <c r="C2" s="38" t="s">
        <v>87</v>
      </c>
      <c r="D2" s="7">
        <v>2</v>
      </c>
      <c r="F2" s="38" t="s">
        <v>20</v>
      </c>
      <c r="G2" s="34">
        <v>75</v>
      </c>
      <c r="H2" s="34">
        <v>75</v>
      </c>
      <c r="I2" s="34">
        <v>75</v>
      </c>
      <c r="J2" s="34">
        <v>75</v>
      </c>
      <c r="K2" s="34">
        <v>68</v>
      </c>
      <c r="L2" s="30">
        <f>SUM(G2:K2)-MIN(G2:K2)-SMALL(G2:K2,2)</f>
        <v>225</v>
      </c>
    </row>
    <row r="3" spans="1:12" ht="12.75">
      <c r="A3" s="9">
        <v>2</v>
      </c>
      <c r="B3" s="6">
        <v>9106</v>
      </c>
      <c r="C3" s="38" t="s">
        <v>63</v>
      </c>
      <c r="D3" s="7">
        <v>2</v>
      </c>
      <c r="F3" s="38" t="s">
        <v>10</v>
      </c>
      <c r="G3" s="34">
        <v>62</v>
      </c>
      <c r="H3" s="34">
        <v>68</v>
      </c>
      <c r="I3" s="34">
        <v>62</v>
      </c>
      <c r="J3" s="34">
        <v>68</v>
      </c>
      <c r="K3" s="34">
        <v>49</v>
      </c>
      <c r="L3" s="30">
        <f>SUM(G3:K3)-MIN(G3:K3)-SMALL(G3:K3,2)</f>
        <v>198</v>
      </c>
    </row>
    <row r="4" spans="1:12" ht="12.75">
      <c r="A4" s="9">
        <v>3</v>
      </c>
      <c r="B4" s="6">
        <v>9114</v>
      </c>
      <c r="C4" s="38" t="s">
        <v>92</v>
      </c>
      <c r="D4" s="7">
        <v>3</v>
      </c>
      <c r="F4" s="38" t="s">
        <v>10</v>
      </c>
      <c r="G4" s="34">
        <v>68</v>
      </c>
      <c r="H4" s="34">
        <v>62</v>
      </c>
      <c r="I4" s="34">
        <v>57</v>
      </c>
      <c r="J4" s="34">
        <v>57</v>
      </c>
      <c r="K4" s="34">
        <v>57</v>
      </c>
      <c r="L4" s="30">
        <f>SUM(G4:K4)-MIN(G4:K4)-SMALL(G4:K4,2)</f>
        <v>187</v>
      </c>
    </row>
    <row r="5" spans="1:12" ht="12.75">
      <c r="A5" s="9">
        <v>4</v>
      </c>
      <c r="B5" s="6">
        <v>48024</v>
      </c>
      <c r="C5" s="38" t="s">
        <v>82</v>
      </c>
      <c r="D5" s="7">
        <v>2</v>
      </c>
      <c r="F5" s="38" t="s">
        <v>83</v>
      </c>
      <c r="G5" s="34">
        <v>49</v>
      </c>
      <c r="H5" s="34">
        <v>49</v>
      </c>
      <c r="I5" s="34">
        <v>68</v>
      </c>
      <c r="J5" s="34">
        <v>62</v>
      </c>
      <c r="K5" s="34">
        <v>53</v>
      </c>
      <c r="L5" s="30">
        <f>SUM(G5:K5)-MIN(G5:K5)-SMALL(G5:K5,2)</f>
        <v>183</v>
      </c>
    </row>
    <row r="6" spans="1:12" ht="12.75">
      <c r="A6" s="9">
        <v>5</v>
      </c>
      <c r="B6" s="6">
        <v>10008</v>
      </c>
      <c r="C6" s="38" t="s">
        <v>161</v>
      </c>
      <c r="D6" s="7">
        <v>2</v>
      </c>
      <c r="F6" s="38" t="s">
        <v>11</v>
      </c>
      <c r="G6" s="34">
        <v>57</v>
      </c>
      <c r="H6" s="34">
        <v>40</v>
      </c>
      <c r="I6" s="34">
        <v>0</v>
      </c>
      <c r="J6" s="34">
        <v>0</v>
      </c>
      <c r="K6" s="34">
        <v>75</v>
      </c>
      <c r="L6" s="30">
        <f>SUM(G6:K6)-MIN(G6:K6)-SMALL(G6:K6,2)</f>
        <v>172</v>
      </c>
    </row>
    <row r="7" spans="1:12" ht="12.75">
      <c r="A7" s="9">
        <v>6</v>
      </c>
      <c r="B7" s="6">
        <v>12055</v>
      </c>
      <c r="C7" s="38" t="s">
        <v>62</v>
      </c>
      <c r="D7" s="7">
        <v>2</v>
      </c>
      <c r="F7" s="38" t="s">
        <v>22</v>
      </c>
      <c r="G7" s="34">
        <v>53</v>
      </c>
      <c r="H7" s="34">
        <v>57</v>
      </c>
      <c r="I7" s="34">
        <v>53</v>
      </c>
      <c r="J7" s="34">
        <v>49</v>
      </c>
      <c r="K7" s="34">
        <v>27</v>
      </c>
      <c r="L7" s="30">
        <f>SUM(G7:K7)-MIN(G7:K7)-SMALL(G7:K7,2)</f>
        <v>163</v>
      </c>
    </row>
    <row r="8" spans="1:12" ht="12.75">
      <c r="A8" s="9">
        <v>7</v>
      </c>
      <c r="B8" s="6">
        <v>119094</v>
      </c>
      <c r="C8" s="38" t="s">
        <v>93</v>
      </c>
      <c r="D8" s="7">
        <v>3</v>
      </c>
      <c r="F8" s="38" t="s">
        <v>12</v>
      </c>
      <c r="G8" s="34">
        <v>46</v>
      </c>
      <c r="H8" s="34">
        <v>43</v>
      </c>
      <c r="I8" s="34">
        <v>43</v>
      </c>
      <c r="J8" s="34">
        <v>31</v>
      </c>
      <c r="K8" s="34">
        <v>62</v>
      </c>
      <c r="L8" s="30">
        <f>SUM(G8:K8)-MIN(G8:K8)-SMALL(G8:K8,2)</f>
        <v>151</v>
      </c>
    </row>
    <row r="9" spans="1:12" ht="12.75">
      <c r="A9" s="9">
        <v>8</v>
      </c>
      <c r="B9" s="6">
        <v>10102</v>
      </c>
      <c r="C9" s="38" t="s">
        <v>94</v>
      </c>
      <c r="D9" s="7">
        <v>3</v>
      </c>
      <c r="F9" s="38" t="s">
        <v>11</v>
      </c>
      <c r="G9" s="34">
        <v>43</v>
      </c>
      <c r="H9" s="34">
        <v>53</v>
      </c>
      <c r="I9" s="34">
        <v>49</v>
      </c>
      <c r="J9" s="34">
        <v>27</v>
      </c>
      <c r="K9" s="34">
        <v>37</v>
      </c>
      <c r="L9" s="30">
        <f>SUM(G9:K9)-MIN(G9:K9)-SMALL(G9:K9,2)</f>
        <v>145</v>
      </c>
    </row>
    <row r="10" spans="1:12" ht="12.75">
      <c r="A10" s="9">
        <v>9</v>
      </c>
      <c r="B10" s="6">
        <v>66018</v>
      </c>
      <c r="C10" s="38" t="s">
        <v>95</v>
      </c>
      <c r="D10" s="7">
        <v>3</v>
      </c>
      <c r="F10" s="38" t="s">
        <v>18</v>
      </c>
      <c r="G10" s="34">
        <v>40</v>
      </c>
      <c r="H10" s="34">
        <v>31</v>
      </c>
      <c r="I10" s="34">
        <v>46</v>
      </c>
      <c r="J10" s="34">
        <v>46</v>
      </c>
      <c r="K10" s="34">
        <v>23</v>
      </c>
      <c r="L10" s="30">
        <f>SUM(G10:K10)-MIN(G10:K10)-SMALL(G10:K10,2)</f>
        <v>132</v>
      </c>
    </row>
    <row r="11" spans="1:12" ht="12.75">
      <c r="A11" s="9">
        <v>10</v>
      </c>
      <c r="B11" s="6">
        <v>129002</v>
      </c>
      <c r="C11" s="38" t="s">
        <v>98</v>
      </c>
      <c r="D11" s="7">
        <v>3</v>
      </c>
      <c r="F11" s="38" t="s">
        <v>99</v>
      </c>
      <c r="G11" s="34">
        <v>25</v>
      </c>
      <c r="H11" s="34">
        <v>27</v>
      </c>
      <c r="I11" s="34">
        <v>35</v>
      </c>
      <c r="J11" s="34">
        <v>43</v>
      </c>
      <c r="K11" s="34">
        <v>46</v>
      </c>
      <c r="L11" s="30">
        <f>SUM(G11:K11)-MIN(G11:K11)-SMALL(G11:K11,2)</f>
        <v>124</v>
      </c>
    </row>
    <row r="12" spans="1:12" ht="12.75">
      <c r="A12" s="9">
        <v>11</v>
      </c>
      <c r="B12" s="6">
        <v>119159</v>
      </c>
      <c r="C12" s="38" t="s">
        <v>97</v>
      </c>
      <c r="D12" s="7">
        <v>2</v>
      </c>
      <c r="F12" s="38" t="s">
        <v>12</v>
      </c>
      <c r="G12" s="34">
        <v>35</v>
      </c>
      <c r="H12" s="34">
        <v>46</v>
      </c>
      <c r="I12" s="34">
        <v>31</v>
      </c>
      <c r="J12" s="34">
        <v>37</v>
      </c>
      <c r="K12" s="34">
        <v>29</v>
      </c>
      <c r="L12" s="30">
        <f>SUM(G12:K12)-MIN(G12:K12)-SMALL(G12:K12,2)</f>
        <v>118</v>
      </c>
    </row>
    <row r="13" spans="1:12" ht="12.75">
      <c r="A13" s="9">
        <v>12</v>
      </c>
      <c r="B13" s="6">
        <v>66029</v>
      </c>
      <c r="C13" s="38" t="s">
        <v>84</v>
      </c>
      <c r="D13" s="7">
        <v>2</v>
      </c>
      <c r="F13" s="38" t="s">
        <v>18</v>
      </c>
      <c r="G13" s="34">
        <v>0</v>
      </c>
      <c r="H13" s="34">
        <v>0</v>
      </c>
      <c r="I13" s="34">
        <v>29</v>
      </c>
      <c r="J13" s="34">
        <v>53</v>
      </c>
      <c r="K13" s="34">
        <v>35</v>
      </c>
      <c r="L13" s="30">
        <f>SUM(G13:K13)-MIN(G13:K13)-SMALL(G13:K13,2)</f>
        <v>117</v>
      </c>
    </row>
    <row r="14" spans="1:12" ht="12.75">
      <c r="A14" s="9">
        <v>13</v>
      </c>
      <c r="B14" s="6">
        <v>119139</v>
      </c>
      <c r="C14" s="38" t="s">
        <v>100</v>
      </c>
      <c r="D14" s="7">
        <v>3</v>
      </c>
      <c r="F14" s="38" t="s">
        <v>12</v>
      </c>
      <c r="G14" s="34">
        <v>33</v>
      </c>
      <c r="H14" s="34">
        <v>37</v>
      </c>
      <c r="I14" s="34">
        <v>33</v>
      </c>
      <c r="J14" s="34">
        <v>35</v>
      </c>
      <c r="K14" s="34">
        <v>43</v>
      </c>
      <c r="L14" s="30">
        <f>SUM(G14:K14)-MIN(G14:K14)-SMALL(G14:K14,2)</f>
        <v>115</v>
      </c>
    </row>
    <row r="15" spans="1:12" ht="12.75">
      <c r="A15" s="9">
        <v>14</v>
      </c>
      <c r="B15" s="6">
        <v>82011</v>
      </c>
      <c r="C15" s="38" t="s">
        <v>134</v>
      </c>
      <c r="D15" s="7">
        <v>2</v>
      </c>
      <c r="F15" s="38" t="s">
        <v>80</v>
      </c>
      <c r="G15" s="34">
        <v>0</v>
      </c>
      <c r="H15" s="34">
        <v>0</v>
      </c>
      <c r="I15" s="34">
        <v>40</v>
      </c>
      <c r="J15" s="34">
        <v>33</v>
      </c>
      <c r="K15" s="34">
        <v>31</v>
      </c>
      <c r="L15" s="30">
        <f>SUM(G15:K15)-MIN(G15:K15)-SMALL(G15:K15,2)</f>
        <v>104</v>
      </c>
    </row>
    <row r="16" spans="1:12" ht="12.75">
      <c r="A16" s="9">
        <v>15</v>
      </c>
      <c r="B16" s="6">
        <v>103036</v>
      </c>
      <c r="C16" s="38" t="s">
        <v>86</v>
      </c>
      <c r="D16" s="7">
        <v>2</v>
      </c>
      <c r="F16" s="38" t="s">
        <v>9</v>
      </c>
      <c r="G16" s="34">
        <v>0</v>
      </c>
      <c r="H16" s="34">
        <v>0</v>
      </c>
      <c r="I16" s="34">
        <v>23</v>
      </c>
      <c r="J16" s="34">
        <v>40</v>
      </c>
      <c r="K16" s="34">
        <v>33</v>
      </c>
      <c r="L16" s="30">
        <f>SUM(G16:K16)-MIN(G16:K16)-SMALL(G16:K16,2)</f>
        <v>96</v>
      </c>
    </row>
    <row r="17" spans="1:12" ht="12.75">
      <c r="A17" s="9">
        <v>16</v>
      </c>
      <c r="B17" s="6">
        <v>133063</v>
      </c>
      <c r="C17" s="38" t="s">
        <v>187</v>
      </c>
      <c r="D17" s="7">
        <v>2</v>
      </c>
      <c r="F17" s="38" t="s">
        <v>14</v>
      </c>
      <c r="G17" s="34">
        <v>19</v>
      </c>
      <c r="H17" s="34">
        <v>27</v>
      </c>
      <c r="I17" s="34">
        <v>25</v>
      </c>
      <c r="J17" s="34">
        <v>21</v>
      </c>
      <c r="K17" s="34">
        <v>40</v>
      </c>
      <c r="L17" s="30">
        <f>SUM(G17:K17)-MIN(G17:K17)-SMALL(G17:K17,2)</f>
        <v>92</v>
      </c>
    </row>
    <row r="18" spans="1:12" ht="12.75">
      <c r="A18" s="9">
        <v>17</v>
      </c>
      <c r="B18" s="6">
        <v>10103</v>
      </c>
      <c r="C18" s="38" t="s">
        <v>81</v>
      </c>
      <c r="D18" s="7">
        <v>2</v>
      </c>
      <c r="F18" s="38" t="s">
        <v>11</v>
      </c>
      <c r="G18" s="34">
        <v>37</v>
      </c>
      <c r="H18" s="34">
        <v>29</v>
      </c>
      <c r="I18" s="34">
        <v>0</v>
      </c>
      <c r="J18" s="34">
        <v>0</v>
      </c>
      <c r="K18" s="34">
        <v>25</v>
      </c>
      <c r="L18" s="30">
        <f>SUM(G18:K18)-MIN(G18:K18)-SMALL(G18:K18,2)</f>
        <v>91</v>
      </c>
    </row>
    <row r="19" spans="1:12" ht="12.75">
      <c r="A19" s="9">
        <v>18</v>
      </c>
      <c r="B19" s="6">
        <v>9104</v>
      </c>
      <c r="C19" s="38" t="s">
        <v>64</v>
      </c>
      <c r="D19" s="7">
        <v>2</v>
      </c>
      <c r="F19" s="38" t="s">
        <v>10</v>
      </c>
      <c r="G19" s="34">
        <v>0</v>
      </c>
      <c r="H19" s="34">
        <v>0</v>
      </c>
      <c r="I19" s="34">
        <v>37</v>
      </c>
      <c r="J19" s="34">
        <v>23</v>
      </c>
      <c r="K19" s="34">
        <v>17</v>
      </c>
      <c r="L19" s="30">
        <f>SUM(G19:K19)-MIN(G19:K19)-SMALL(G19:K19,2)</f>
        <v>77</v>
      </c>
    </row>
    <row r="20" spans="1:12" ht="12.75">
      <c r="A20" s="9">
        <v>19</v>
      </c>
      <c r="B20" s="6">
        <v>119124</v>
      </c>
      <c r="C20" s="38" t="s">
        <v>105</v>
      </c>
      <c r="D20" s="7">
        <v>2</v>
      </c>
      <c r="F20" s="38" t="s">
        <v>12</v>
      </c>
      <c r="G20" s="34">
        <v>23</v>
      </c>
      <c r="H20" s="34">
        <v>23</v>
      </c>
      <c r="I20" s="34">
        <v>17</v>
      </c>
      <c r="J20" s="34">
        <v>29</v>
      </c>
      <c r="K20" s="34">
        <v>10</v>
      </c>
      <c r="L20" s="30">
        <f>SUM(G20:K20)-MIN(G20:K20)-SMALL(G20:K20,2)</f>
        <v>75</v>
      </c>
    </row>
    <row r="21" spans="1:12" ht="12.75">
      <c r="A21" s="9">
        <v>20</v>
      </c>
      <c r="B21" s="6">
        <v>9118</v>
      </c>
      <c r="C21" s="38" t="s">
        <v>200</v>
      </c>
      <c r="D21" s="7">
        <v>2</v>
      </c>
      <c r="F21" s="38" t="s">
        <v>10</v>
      </c>
      <c r="G21" s="34">
        <v>0</v>
      </c>
      <c r="H21" s="34">
        <v>0</v>
      </c>
      <c r="I21" s="34">
        <v>27</v>
      </c>
      <c r="J21" s="34">
        <v>25</v>
      </c>
      <c r="K21" s="34">
        <v>19</v>
      </c>
      <c r="L21" s="30">
        <f>SUM(G21:K21)-MIN(G21:K21)-SMALL(G21:K21,2)</f>
        <v>71</v>
      </c>
    </row>
    <row r="22" spans="1:12" ht="12.75">
      <c r="A22" s="9">
        <v>21</v>
      </c>
      <c r="B22" s="6">
        <v>66027</v>
      </c>
      <c r="C22" s="38" t="s">
        <v>101</v>
      </c>
      <c r="D22" s="7">
        <v>3</v>
      </c>
      <c r="F22" s="38" t="s">
        <v>18</v>
      </c>
      <c r="G22" s="34">
        <v>17</v>
      </c>
      <c r="H22" s="34">
        <v>35</v>
      </c>
      <c r="I22" s="34">
        <v>10</v>
      </c>
      <c r="J22" s="34">
        <v>9</v>
      </c>
      <c r="K22" s="34">
        <v>13</v>
      </c>
      <c r="L22" s="30">
        <f>SUM(G22:K22)-MIN(G22:K22)-SMALL(G22:K22,2)</f>
        <v>65</v>
      </c>
    </row>
    <row r="23" spans="1:12" ht="12.75">
      <c r="A23" s="9">
        <v>22</v>
      </c>
      <c r="B23" s="6">
        <v>24033</v>
      </c>
      <c r="C23" s="38" t="s">
        <v>85</v>
      </c>
      <c r="D23" s="7">
        <v>2</v>
      </c>
      <c r="F23" s="38" t="s">
        <v>17</v>
      </c>
      <c r="G23" s="34">
        <v>29</v>
      </c>
      <c r="H23" s="34">
        <v>33</v>
      </c>
      <c r="I23" s="34">
        <v>0</v>
      </c>
      <c r="J23" s="34">
        <v>0</v>
      </c>
      <c r="K23" s="34">
        <v>0</v>
      </c>
      <c r="L23" s="30">
        <f>SUM(G23:K23)-MIN(G23:K23)-SMALL(G23:K23,2)</f>
        <v>62</v>
      </c>
    </row>
    <row r="24" spans="1:12" ht="12.75">
      <c r="A24" s="9">
        <v>23</v>
      </c>
      <c r="B24" s="6">
        <v>9126</v>
      </c>
      <c r="C24" s="38" t="s">
        <v>185</v>
      </c>
      <c r="D24" s="7">
        <v>3</v>
      </c>
      <c r="F24" s="38" t="s">
        <v>10</v>
      </c>
      <c r="G24" s="34">
        <v>27</v>
      </c>
      <c r="H24" s="34">
        <v>17</v>
      </c>
      <c r="I24" s="34">
        <v>15</v>
      </c>
      <c r="J24" s="34">
        <v>17</v>
      </c>
      <c r="K24" s="34">
        <v>9</v>
      </c>
      <c r="L24" s="30">
        <f>SUM(G24:K24)-MIN(G24:K24)-SMALL(G24:K24,2)</f>
        <v>61</v>
      </c>
    </row>
    <row r="25" spans="1:12" ht="12.75">
      <c r="A25" s="9">
        <v>24</v>
      </c>
      <c r="B25" s="6">
        <v>9117</v>
      </c>
      <c r="C25" s="38" t="s">
        <v>118</v>
      </c>
      <c r="D25" s="7">
        <v>3</v>
      </c>
      <c r="F25" s="38" t="s">
        <v>10</v>
      </c>
      <c r="G25" s="34">
        <v>31</v>
      </c>
      <c r="H25" s="34">
        <v>25</v>
      </c>
      <c r="I25" s="34">
        <v>0</v>
      </c>
      <c r="J25" s="34">
        <v>0</v>
      </c>
      <c r="K25" s="34">
        <v>0</v>
      </c>
      <c r="L25" s="30">
        <f>SUM(G25:K25)-MIN(G25:K25)-SMALL(G25:K25,2)</f>
        <v>56</v>
      </c>
    </row>
    <row r="26" spans="1:12" ht="12.75">
      <c r="A26" s="9">
        <v>25</v>
      </c>
      <c r="B26" s="6">
        <v>24011</v>
      </c>
      <c r="C26" s="38" t="s">
        <v>188</v>
      </c>
      <c r="D26" s="7">
        <v>2</v>
      </c>
      <c r="F26" s="38" t="s">
        <v>17</v>
      </c>
      <c r="G26" s="34">
        <v>15</v>
      </c>
      <c r="H26" s="34">
        <v>21</v>
      </c>
      <c r="I26" s="34">
        <v>11</v>
      </c>
      <c r="J26" s="34">
        <v>19</v>
      </c>
      <c r="K26" s="34">
        <v>7</v>
      </c>
      <c r="L26" s="30">
        <f>SUM(G26:K26)-MIN(G26:K26)-SMALL(G26:K26,2)</f>
        <v>55</v>
      </c>
    </row>
    <row r="27" spans="1:12" ht="12.75">
      <c r="A27" s="9">
        <v>26</v>
      </c>
      <c r="B27" s="6">
        <v>9122</v>
      </c>
      <c r="C27" s="38" t="s">
        <v>186</v>
      </c>
      <c r="D27" s="7">
        <v>3</v>
      </c>
      <c r="F27" s="38" t="s">
        <v>10</v>
      </c>
      <c r="G27" s="34">
        <v>21</v>
      </c>
      <c r="H27" s="34">
        <v>12</v>
      </c>
      <c r="I27" s="34">
        <v>13</v>
      </c>
      <c r="J27" s="34">
        <v>13</v>
      </c>
      <c r="K27" s="34">
        <v>14</v>
      </c>
      <c r="L27" s="30">
        <f>SUM(G27:K27)-MIN(G27:K27)-SMALL(G27:K27,2)</f>
        <v>48</v>
      </c>
    </row>
    <row r="28" spans="1:12" ht="12.75">
      <c r="A28" s="9">
        <v>27</v>
      </c>
      <c r="B28" s="6">
        <v>119142</v>
      </c>
      <c r="C28" s="38" t="s">
        <v>152</v>
      </c>
      <c r="D28" s="7">
        <v>3</v>
      </c>
      <c r="F28" s="38" t="s">
        <v>12</v>
      </c>
      <c r="G28" s="34">
        <v>14</v>
      </c>
      <c r="H28" s="34">
        <v>19</v>
      </c>
      <c r="I28" s="34">
        <v>12</v>
      </c>
      <c r="J28" s="34">
        <v>14</v>
      </c>
      <c r="K28" s="34">
        <v>1</v>
      </c>
      <c r="L28" s="30">
        <f>SUM(G28:K28)-MIN(G28:K28)-SMALL(G28:K28,2)</f>
        <v>47</v>
      </c>
    </row>
    <row r="29" spans="1:12" ht="12.75">
      <c r="A29" s="9">
        <v>28</v>
      </c>
      <c r="B29" s="6">
        <v>9134</v>
      </c>
      <c r="C29" s="38" t="s">
        <v>191</v>
      </c>
      <c r="D29" s="7">
        <v>2</v>
      </c>
      <c r="F29" s="38" t="s">
        <v>10</v>
      </c>
      <c r="G29" s="34">
        <v>11</v>
      </c>
      <c r="H29" s="34">
        <v>15</v>
      </c>
      <c r="I29" s="34">
        <v>7</v>
      </c>
      <c r="J29" s="34">
        <v>15</v>
      </c>
      <c r="K29" s="34">
        <v>15</v>
      </c>
      <c r="L29" s="30">
        <f>SUM(G29:K29)-MIN(G29:K29)-SMALL(G29:K29,2)</f>
        <v>45</v>
      </c>
    </row>
    <row r="30" spans="1:12" ht="12.75">
      <c r="A30" s="9">
        <v>29</v>
      </c>
      <c r="B30" s="6">
        <v>119143</v>
      </c>
      <c r="C30" s="38" t="s">
        <v>190</v>
      </c>
      <c r="D30" s="7">
        <v>2</v>
      </c>
      <c r="F30" s="38" t="s">
        <v>12</v>
      </c>
      <c r="G30" s="34">
        <v>12</v>
      </c>
      <c r="H30" s="34">
        <v>13</v>
      </c>
      <c r="I30" s="34">
        <v>19</v>
      </c>
      <c r="J30" s="34">
        <v>2</v>
      </c>
      <c r="K30" s="34">
        <v>11</v>
      </c>
      <c r="L30" s="30">
        <f>SUM(G30:K30)-MIN(G30:K30)-SMALL(G30:K30,2)</f>
        <v>44</v>
      </c>
    </row>
    <row r="31" spans="1:12" ht="12.75">
      <c r="A31" s="9">
        <v>30</v>
      </c>
      <c r="B31" s="6">
        <v>9127</v>
      </c>
      <c r="C31" s="38" t="s">
        <v>189</v>
      </c>
      <c r="D31" s="7">
        <v>3</v>
      </c>
      <c r="F31" s="38" t="s">
        <v>10</v>
      </c>
      <c r="G31" s="34">
        <v>13</v>
      </c>
      <c r="H31" s="34">
        <v>9</v>
      </c>
      <c r="I31" s="34">
        <v>8</v>
      </c>
      <c r="J31" s="34">
        <v>11</v>
      </c>
      <c r="K31" s="34">
        <v>8</v>
      </c>
      <c r="L31" s="30">
        <f>SUM(G31:K31)-MIN(G31:K31)-SMALL(G31:K31,2)</f>
        <v>33</v>
      </c>
    </row>
    <row r="32" spans="1:12" ht="12.75">
      <c r="A32" s="9">
        <v>31</v>
      </c>
      <c r="B32" s="6">
        <v>121003</v>
      </c>
      <c r="C32" s="38" t="s">
        <v>201</v>
      </c>
      <c r="D32" s="7">
        <v>2</v>
      </c>
      <c r="F32" s="38" t="s">
        <v>65</v>
      </c>
      <c r="G32" s="34">
        <v>0</v>
      </c>
      <c r="H32" s="34">
        <v>0</v>
      </c>
      <c r="I32" s="34">
        <v>21</v>
      </c>
      <c r="J32" s="34">
        <v>7</v>
      </c>
      <c r="K32" s="34">
        <v>4</v>
      </c>
      <c r="L32" s="30">
        <f>SUM(G32:K32)-MIN(G32:K32)-SMALL(G32:K32,2)</f>
        <v>32</v>
      </c>
    </row>
    <row r="33" spans="1:12" ht="12.75">
      <c r="A33" s="9">
        <v>32</v>
      </c>
      <c r="B33" s="6">
        <v>23134</v>
      </c>
      <c r="C33" s="38" t="s">
        <v>202</v>
      </c>
      <c r="D33" s="7">
        <v>3</v>
      </c>
      <c r="F33" s="38" t="s">
        <v>20</v>
      </c>
      <c r="G33" s="34">
        <v>0</v>
      </c>
      <c r="H33" s="34">
        <v>0</v>
      </c>
      <c r="I33" s="34">
        <v>14</v>
      </c>
      <c r="J33" s="34">
        <v>12</v>
      </c>
      <c r="K33" s="34">
        <v>2</v>
      </c>
      <c r="L33" s="30">
        <f>SUM(G33:K33)-MIN(G33:K33)-SMALL(G33:K33,2)</f>
        <v>28</v>
      </c>
    </row>
    <row r="34" spans="1:12" ht="12.75">
      <c r="A34" s="9">
        <v>33</v>
      </c>
      <c r="B34" s="6">
        <v>24055</v>
      </c>
      <c r="C34" s="38" t="s">
        <v>199</v>
      </c>
      <c r="D34" s="7">
        <v>3</v>
      </c>
      <c r="F34" s="38" t="s">
        <v>17</v>
      </c>
      <c r="G34" s="34">
        <v>3</v>
      </c>
      <c r="H34" s="34">
        <v>10</v>
      </c>
      <c r="I34" s="34">
        <v>9</v>
      </c>
      <c r="J34" s="34">
        <v>5</v>
      </c>
      <c r="K34" s="34">
        <v>0</v>
      </c>
      <c r="L34" s="30">
        <f>SUM(G34:K34)-MIN(G34:K34)-SMALL(G34:K34,2)</f>
        <v>24</v>
      </c>
    </row>
    <row r="35" spans="1:12" ht="12.75">
      <c r="A35" s="9" t="s">
        <v>109</v>
      </c>
      <c r="B35" s="6">
        <v>119012</v>
      </c>
      <c r="C35" s="38" t="s">
        <v>192</v>
      </c>
      <c r="D35" s="7">
        <v>3</v>
      </c>
      <c r="F35" s="38" t="s">
        <v>12</v>
      </c>
      <c r="G35" s="34">
        <v>10</v>
      </c>
      <c r="H35" s="34">
        <v>14</v>
      </c>
      <c r="I35" s="34">
        <v>0</v>
      </c>
      <c r="J35" s="34">
        <v>0</v>
      </c>
      <c r="K35" s="34">
        <v>0</v>
      </c>
      <c r="L35" s="30">
        <f>SUM(G35:K35)-MIN(G35:K35)-SMALL(G35:K35,2)</f>
        <v>24</v>
      </c>
    </row>
    <row r="36" spans="1:12" ht="12.75">
      <c r="A36" s="9">
        <v>35</v>
      </c>
      <c r="B36" s="6">
        <v>119087</v>
      </c>
      <c r="C36" s="38" t="s">
        <v>194</v>
      </c>
      <c r="D36" s="7">
        <v>2</v>
      </c>
      <c r="F36" s="38" t="s">
        <v>12</v>
      </c>
      <c r="G36" s="34">
        <v>6</v>
      </c>
      <c r="H36" s="34">
        <v>8</v>
      </c>
      <c r="I36" s="34">
        <v>5</v>
      </c>
      <c r="J36" s="34">
        <v>8</v>
      </c>
      <c r="K36" s="34">
        <v>0</v>
      </c>
      <c r="L36" s="30">
        <f>SUM(G36:K36)-MIN(G36:K36)-SMALL(G36:K36,2)</f>
        <v>22</v>
      </c>
    </row>
    <row r="37" spans="1:12" ht="12.75">
      <c r="A37" s="9">
        <v>36</v>
      </c>
      <c r="B37" s="6">
        <v>133010</v>
      </c>
      <c r="C37" s="38" t="s">
        <v>196</v>
      </c>
      <c r="D37" s="7">
        <v>2</v>
      </c>
      <c r="F37" s="38" t="s">
        <v>14</v>
      </c>
      <c r="G37" s="34">
        <v>4</v>
      </c>
      <c r="H37" s="34">
        <v>7</v>
      </c>
      <c r="I37" s="34">
        <v>3</v>
      </c>
      <c r="J37" s="34">
        <v>10</v>
      </c>
      <c r="K37" s="34">
        <v>0</v>
      </c>
      <c r="L37" s="30">
        <f>SUM(G37:K37)-MIN(G37:K37)-SMALL(G37:K37,2)</f>
        <v>21</v>
      </c>
    </row>
    <row r="38" spans="1:12" ht="12.75">
      <c r="A38" s="9">
        <v>37</v>
      </c>
      <c r="B38" s="6">
        <v>132005</v>
      </c>
      <c r="C38" s="38" t="s">
        <v>107</v>
      </c>
      <c r="D38" s="7">
        <v>3</v>
      </c>
      <c r="F38" s="38" t="s">
        <v>15</v>
      </c>
      <c r="G38" s="34">
        <v>9</v>
      </c>
      <c r="H38" s="34">
        <v>11</v>
      </c>
      <c r="I38" s="34">
        <v>0</v>
      </c>
      <c r="J38" s="34">
        <v>0</v>
      </c>
      <c r="K38" s="34">
        <v>0</v>
      </c>
      <c r="L38" s="30">
        <f>SUM(G38:K38)-MIN(G38:K38)-SMALL(G38:K38,2)</f>
        <v>20</v>
      </c>
    </row>
    <row r="39" spans="1:12" ht="12.75">
      <c r="A39" s="9">
        <v>38</v>
      </c>
      <c r="B39" s="6">
        <v>132004</v>
      </c>
      <c r="C39" s="38" t="s">
        <v>108</v>
      </c>
      <c r="D39" s="7">
        <v>2</v>
      </c>
      <c r="F39" s="38" t="s">
        <v>15</v>
      </c>
      <c r="G39" s="34">
        <v>7</v>
      </c>
      <c r="H39" s="34">
        <v>6</v>
      </c>
      <c r="I39" s="34">
        <v>0</v>
      </c>
      <c r="J39" s="34">
        <v>6</v>
      </c>
      <c r="K39" s="34">
        <v>0</v>
      </c>
      <c r="L39" s="30">
        <f>SUM(G39:K39)-MIN(G39:K39)-SMALL(G39:K39,2)</f>
        <v>19</v>
      </c>
    </row>
    <row r="40" spans="1:12" ht="12.75">
      <c r="A40" s="9">
        <v>39</v>
      </c>
      <c r="B40" s="6">
        <v>24066</v>
      </c>
      <c r="C40" s="38" t="s">
        <v>195</v>
      </c>
      <c r="D40" s="7">
        <v>2</v>
      </c>
      <c r="F40" s="38" t="s">
        <v>17</v>
      </c>
      <c r="G40" s="34">
        <v>5</v>
      </c>
      <c r="H40" s="34">
        <v>5</v>
      </c>
      <c r="I40" s="34">
        <v>6</v>
      </c>
      <c r="J40" s="34">
        <v>3</v>
      </c>
      <c r="K40" s="34">
        <v>0</v>
      </c>
      <c r="L40" s="30">
        <f>SUM(G40:K40)-MIN(G40:K40)-SMALL(G40:K40,2)</f>
        <v>16</v>
      </c>
    </row>
    <row r="41" spans="1:12" ht="12.75">
      <c r="A41" s="9">
        <v>40</v>
      </c>
      <c r="B41" s="6">
        <v>103001</v>
      </c>
      <c r="C41" s="38" t="s">
        <v>193</v>
      </c>
      <c r="D41" s="7">
        <v>3</v>
      </c>
      <c r="F41" s="38" t="s">
        <v>9</v>
      </c>
      <c r="G41" s="34">
        <v>8</v>
      </c>
      <c r="H41" s="34">
        <v>3</v>
      </c>
      <c r="I41" s="34">
        <v>0</v>
      </c>
      <c r="J41" s="34">
        <v>0</v>
      </c>
      <c r="K41" s="34">
        <v>0</v>
      </c>
      <c r="L41" s="30">
        <f>SUM(G41:K41)-MIN(G41:K41)-SMALL(G41:K41,2)</f>
        <v>11</v>
      </c>
    </row>
    <row r="42" spans="1:12" ht="12.75">
      <c r="A42" s="9">
        <v>41</v>
      </c>
      <c r="B42" s="6">
        <v>121017</v>
      </c>
      <c r="C42" s="38" t="s">
        <v>198</v>
      </c>
      <c r="D42" s="7">
        <v>3</v>
      </c>
      <c r="F42" s="38" t="s">
        <v>65</v>
      </c>
      <c r="G42" s="34">
        <v>1</v>
      </c>
      <c r="H42" s="34">
        <v>2</v>
      </c>
      <c r="I42" s="34">
        <v>4</v>
      </c>
      <c r="J42" s="34">
        <v>4</v>
      </c>
      <c r="K42" s="34">
        <v>0</v>
      </c>
      <c r="L42" s="30">
        <f>SUM(G42:K42)-MIN(G42:K42)-SMALL(G42:K42,2)</f>
        <v>10</v>
      </c>
    </row>
    <row r="43" spans="1:12" ht="12.75">
      <c r="A43" s="9">
        <v>42</v>
      </c>
      <c r="B43" s="6">
        <v>103003</v>
      </c>
      <c r="C43" s="38" t="s">
        <v>197</v>
      </c>
      <c r="D43" s="7">
        <v>2</v>
      </c>
      <c r="F43" s="38" t="s">
        <v>9</v>
      </c>
      <c r="G43" s="34">
        <v>2</v>
      </c>
      <c r="H43" s="34">
        <v>4</v>
      </c>
      <c r="I43" s="34">
        <v>0</v>
      </c>
      <c r="J43" s="34">
        <v>0</v>
      </c>
      <c r="K43" s="34">
        <v>0</v>
      </c>
      <c r="L43" s="30">
        <f>SUM(G43:K43)-MIN(G43:K43)-SMALL(G43:K43,2)</f>
        <v>6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6"/>
  <sheetViews>
    <sheetView zoomScalePageLayoutView="0" workbookViewId="0" topLeftCell="A1">
      <selection activeCell="A1" sqref="A1:O15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9.1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56</v>
      </c>
      <c r="D1" s="15" t="s">
        <v>2</v>
      </c>
      <c r="E1" s="15" t="s">
        <v>3</v>
      </c>
      <c r="F1" s="15" t="s">
        <v>4</v>
      </c>
      <c r="G1" s="15"/>
      <c r="H1" s="35" t="s">
        <v>103</v>
      </c>
      <c r="I1" s="35" t="s">
        <v>89</v>
      </c>
      <c r="J1" s="18" t="s">
        <v>90</v>
      </c>
      <c r="K1" s="18" t="s">
        <v>91</v>
      </c>
      <c r="L1" s="18" t="s">
        <v>5</v>
      </c>
      <c r="M1" s="15" t="s">
        <v>6</v>
      </c>
      <c r="N1" s="15" t="s">
        <v>7</v>
      </c>
      <c r="O1" s="15" t="s">
        <v>8</v>
      </c>
    </row>
    <row r="2" spans="1:15" ht="12.75">
      <c r="A2" s="53">
        <v>1</v>
      </c>
      <c r="B2" s="6">
        <v>36019</v>
      </c>
      <c r="C2" s="19" t="s">
        <v>29</v>
      </c>
      <c r="D2" s="7">
        <v>0</v>
      </c>
      <c r="E2" s="7"/>
      <c r="F2" s="36" t="s">
        <v>28</v>
      </c>
      <c r="G2" s="58"/>
      <c r="H2" s="52">
        <v>60</v>
      </c>
      <c r="I2" s="52">
        <v>53</v>
      </c>
      <c r="J2" s="52">
        <v>53</v>
      </c>
      <c r="K2" s="52">
        <v>60</v>
      </c>
      <c r="L2" s="52">
        <v>60</v>
      </c>
      <c r="M2" s="50"/>
      <c r="N2" s="50"/>
      <c r="O2" s="51">
        <f>SUM(H2:L2)-MIN(H2:L2)-SMALL(H2:L2,2)</f>
        <v>180</v>
      </c>
    </row>
    <row r="3" spans="1:15" ht="12.75">
      <c r="A3" s="53"/>
      <c r="B3" s="6">
        <v>66016</v>
      </c>
      <c r="C3" s="19" t="s">
        <v>30</v>
      </c>
      <c r="D3" s="10" t="s">
        <v>39</v>
      </c>
      <c r="E3" s="7"/>
      <c r="F3" s="36" t="s">
        <v>18</v>
      </c>
      <c r="G3" s="50"/>
      <c r="H3" s="52"/>
      <c r="I3" s="52"/>
      <c r="J3" s="52"/>
      <c r="K3" s="52"/>
      <c r="L3" s="52"/>
      <c r="M3" s="50"/>
      <c r="N3" s="50"/>
      <c r="O3" s="51"/>
    </row>
    <row r="4" spans="1:15" ht="12.75">
      <c r="A4" s="53">
        <v>2</v>
      </c>
      <c r="B4" s="1">
        <v>132010</v>
      </c>
      <c r="C4" s="28" t="s">
        <v>43</v>
      </c>
      <c r="D4" s="10" t="s">
        <v>39</v>
      </c>
      <c r="F4" s="5" t="s">
        <v>15</v>
      </c>
      <c r="G4" s="60" t="s">
        <v>44</v>
      </c>
      <c r="H4" s="52">
        <v>53</v>
      </c>
      <c r="I4" s="52">
        <v>60</v>
      </c>
      <c r="J4" s="52">
        <v>60</v>
      </c>
      <c r="K4" s="52">
        <v>47</v>
      </c>
      <c r="L4" s="52">
        <v>53</v>
      </c>
      <c r="M4" s="50"/>
      <c r="N4" s="50"/>
      <c r="O4" s="51">
        <f>SUM(H4:L4)-MIN(H4:L4)-SMALL(H4:L4,2)</f>
        <v>173</v>
      </c>
    </row>
    <row r="5" spans="1:15" ht="12.75">
      <c r="A5" s="53"/>
      <c r="B5" s="1">
        <v>132009</v>
      </c>
      <c r="C5" s="28" t="s">
        <v>37</v>
      </c>
      <c r="D5" s="10" t="s">
        <v>39</v>
      </c>
      <c r="G5" s="61"/>
      <c r="H5" s="52"/>
      <c r="I5" s="52"/>
      <c r="J5" s="52"/>
      <c r="K5" s="52"/>
      <c r="L5" s="52"/>
      <c r="M5" s="50"/>
      <c r="N5" s="50"/>
      <c r="O5" s="51"/>
    </row>
    <row r="6" spans="1:15" ht="12.75">
      <c r="A6" s="53">
        <v>3</v>
      </c>
      <c r="B6" s="2">
        <v>9084</v>
      </c>
      <c r="C6" s="28" t="s">
        <v>40</v>
      </c>
      <c r="D6" s="4">
        <v>1</v>
      </c>
      <c r="E6" s="4"/>
      <c r="F6" s="12" t="s">
        <v>10</v>
      </c>
      <c r="G6" s="60"/>
      <c r="H6" s="52">
        <v>47</v>
      </c>
      <c r="I6" s="52">
        <v>47</v>
      </c>
      <c r="J6" s="52">
        <v>47</v>
      </c>
      <c r="K6" s="52">
        <v>53</v>
      </c>
      <c r="L6" s="52">
        <v>38</v>
      </c>
      <c r="M6" s="40"/>
      <c r="N6" s="40"/>
      <c r="O6" s="51">
        <f>SUM(H6:L6)-MIN(H6:L6)-SMALL(H6:L6,2)</f>
        <v>147</v>
      </c>
    </row>
    <row r="7" spans="1:15" ht="12.75">
      <c r="A7" s="53"/>
      <c r="B7" s="1">
        <v>9106</v>
      </c>
      <c r="C7" s="28" t="s">
        <v>63</v>
      </c>
      <c r="D7" s="24">
        <v>2</v>
      </c>
      <c r="G7" s="61"/>
      <c r="H7" s="52"/>
      <c r="I7" s="52"/>
      <c r="J7" s="52"/>
      <c r="K7" s="52"/>
      <c r="L7" s="52"/>
      <c r="M7" s="40"/>
      <c r="N7" s="40"/>
      <c r="O7" s="51"/>
    </row>
    <row r="8" spans="1:15" ht="12.75">
      <c r="A8" s="53">
        <v>4</v>
      </c>
      <c r="B8" s="2">
        <v>119124</v>
      </c>
      <c r="C8" s="28" t="s">
        <v>105</v>
      </c>
      <c r="D8" s="4">
        <v>2</v>
      </c>
      <c r="E8" s="4"/>
      <c r="F8" s="12" t="s">
        <v>12</v>
      </c>
      <c r="G8" s="60"/>
      <c r="H8" s="52">
        <v>38</v>
      </c>
      <c r="I8" s="52">
        <v>42</v>
      </c>
      <c r="J8" s="52">
        <v>38</v>
      </c>
      <c r="K8" s="52">
        <v>38</v>
      </c>
      <c r="L8" s="52">
        <v>16</v>
      </c>
      <c r="M8" s="40"/>
      <c r="N8" s="40"/>
      <c r="O8" s="51">
        <f>SUM(H8:L8)-MIN(H8:L8)-SMALL(H8:L8,2)</f>
        <v>118</v>
      </c>
    </row>
    <row r="9" spans="1:15" ht="12.75">
      <c r="A9" s="53"/>
      <c r="B9" s="1">
        <v>119086</v>
      </c>
      <c r="C9" s="28" t="s">
        <v>106</v>
      </c>
      <c r="D9" s="24">
        <v>1</v>
      </c>
      <c r="G9" s="61"/>
      <c r="H9" s="52"/>
      <c r="I9" s="52"/>
      <c r="J9" s="52"/>
      <c r="K9" s="52"/>
      <c r="L9" s="52"/>
      <c r="M9" s="40"/>
      <c r="N9" s="40"/>
      <c r="O9" s="51"/>
    </row>
    <row r="10" spans="1:15" ht="12.75">
      <c r="A10" s="53">
        <v>5</v>
      </c>
      <c r="B10" s="1">
        <v>66027</v>
      </c>
      <c r="C10" s="28" t="s">
        <v>101</v>
      </c>
      <c r="D10" s="10" t="s">
        <v>104</v>
      </c>
      <c r="F10" s="12" t="s">
        <v>18</v>
      </c>
      <c r="G10" s="60"/>
      <c r="H10" s="52">
        <v>42</v>
      </c>
      <c r="I10" s="52">
        <v>38</v>
      </c>
      <c r="J10" s="52">
        <v>0</v>
      </c>
      <c r="K10" s="52">
        <v>0</v>
      </c>
      <c r="L10" s="52">
        <v>28</v>
      </c>
      <c r="M10" s="50"/>
      <c r="N10" s="50"/>
      <c r="O10" s="51">
        <f>SUM(H10:L10)-MIN(H10:L10)-SMALL(H10:L10,2)</f>
        <v>108</v>
      </c>
    </row>
    <row r="11" spans="1:15" ht="12.75">
      <c r="A11" s="53"/>
      <c r="B11" s="1">
        <v>66018</v>
      </c>
      <c r="C11" s="28" t="s">
        <v>95</v>
      </c>
      <c r="D11" s="10" t="s">
        <v>104</v>
      </c>
      <c r="G11" s="61"/>
      <c r="H11" s="52"/>
      <c r="I11" s="52"/>
      <c r="J11" s="52"/>
      <c r="K11" s="52"/>
      <c r="L11" s="52"/>
      <c r="M11" s="50"/>
      <c r="N11" s="50"/>
      <c r="O11" s="51"/>
    </row>
    <row r="12" spans="1:15" ht="12.75">
      <c r="A12" s="53">
        <v>6</v>
      </c>
      <c r="B12" s="1">
        <v>132005</v>
      </c>
      <c r="C12" s="28" t="s">
        <v>107</v>
      </c>
      <c r="D12" s="24">
        <v>3</v>
      </c>
      <c r="F12" s="5" t="s">
        <v>15</v>
      </c>
      <c r="H12" s="50">
        <v>34</v>
      </c>
      <c r="I12" s="50">
        <v>34</v>
      </c>
      <c r="J12" s="50">
        <v>0</v>
      </c>
      <c r="K12" s="50">
        <v>0</v>
      </c>
      <c r="L12" s="50">
        <v>18</v>
      </c>
      <c r="O12" s="51">
        <f>SUM(H12:L12)-MIN(H12:L12)-SMALL(H12:L12,2)</f>
        <v>86</v>
      </c>
    </row>
    <row r="13" spans="1:15" ht="12.75">
      <c r="A13" s="53"/>
      <c r="B13" s="1">
        <v>132004</v>
      </c>
      <c r="C13" s="28" t="s">
        <v>108</v>
      </c>
      <c r="D13" s="24">
        <v>2</v>
      </c>
      <c r="H13" s="50"/>
      <c r="I13" s="50"/>
      <c r="J13" s="50"/>
      <c r="K13" s="50"/>
      <c r="L13" s="50"/>
      <c r="O13" s="51"/>
    </row>
    <row r="14" spans="1:15" ht="12.75">
      <c r="A14" s="53">
        <v>7</v>
      </c>
      <c r="B14" s="2">
        <v>119116</v>
      </c>
      <c r="C14" s="28" t="s">
        <v>60</v>
      </c>
      <c r="D14" s="4">
        <v>0</v>
      </c>
      <c r="E14" s="4"/>
      <c r="F14" s="12" t="s">
        <v>12</v>
      </c>
      <c r="G14" s="60"/>
      <c r="H14" s="52">
        <v>0</v>
      </c>
      <c r="I14" s="52">
        <v>0</v>
      </c>
      <c r="J14" s="52">
        <v>42</v>
      </c>
      <c r="K14" s="52">
        <v>42</v>
      </c>
      <c r="L14" s="52">
        <v>0</v>
      </c>
      <c r="M14" s="40"/>
      <c r="N14" s="40"/>
      <c r="O14" s="51">
        <f>SUM(H14:L14)-MIN(H14:L14)-SMALL(H14:L14,2)</f>
        <v>84</v>
      </c>
    </row>
    <row r="15" spans="1:15" ht="12.75">
      <c r="A15" s="53"/>
      <c r="B15" s="1">
        <v>119153</v>
      </c>
      <c r="C15" s="28" t="s">
        <v>96</v>
      </c>
      <c r="D15" s="24">
        <v>1</v>
      </c>
      <c r="G15" s="61"/>
      <c r="H15" s="52"/>
      <c r="I15" s="52"/>
      <c r="J15" s="52"/>
      <c r="K15" s="52"/>
      <c r="L15" s="52"/>
      <c r="M15" s="40"/>
      <c r="N15" s="40"/>
      <c r="O15" s="51"/>
    </row>
    <row r="16" spans="4:5" ht="12.75">
      <c r="D16" s="5"/>
      <c r="E16" s="5"/>
    </row>
    <row r="17" spans="4:5" ht="12.75">
      <c r="D17" s="5"/>
      <c r="E17" s="5"/>
    </row>
    <row r="18" spans="4:5" ht="12.75">
      <c r="D18" s="5"/>
      <c r="E18" s="5"/>
    </row>
    <row r="19" spans="4:5" ht="12.75">
      <c r="D19" s="5"/>
      <c r="E19" s="5"/>
    </row>
    <row r="20" spans="1:15" ht="12.75">
      <c r="A20" s="23"/>
      <c r="B20" s="1"/>
      <c r="C20" s="28"/>
      <c r="H20" s="40"/>
      <c r="I20" s="40"/>
      <c r="J20" s="40"/>
      <c r="K20" s="40"/>
      <c r="L20" s="40"/>
      <c r="O20" s="41"/>
    </row>
    <row r="21" spans="1:15" ht="12.75">
      <c r="A21" s="23"/>
      <c r="B21" s="1"/>
      <c r="C21" s="28"/>
      <c r="H21" s="40"/>
      <c r="I21" s="40"/>
      <c r="J21" s="40"/>
      <c r="K21" s="40"/>
      <c r="L21" s="40"/>
      <c r="O21" s="41"/>
    </row>
    <row r="22" spans="4:5" ht="12.75">
      <c r="D22" s="5"/>
      <c r="E22" s="5"/>
    </row>
    <row r="23" spans="4:5" ht="12.75">
      <c r="D23" s="5"/>
      <c r="E23" s="5"/>
    </row>
    <row r="24" spans="1:15" ht="12.75">
      <c r="A24" s="53"/>
      <c r="B24" s="1"/>
      <c r="C24" s="28"/>
      <c r="G24" s="58"/>
      <c r="H24" s="52"/>
      <c r="I24" s="52"/>
      <c r="J24" s="52"/>
      <c r="K24" s="52"/>
      <c r="L24" s="52"/>
      <c r="M24" s="50"/>
      <c r="N24" s="50"/>
      <c r="O24" s="51"/>
    </row>
    <row r="25" spans="1:15" ht="12.75">
      <c r="A25" s="53"/>
      <c r="B25" s="1"/>
      <c r="C25" s="28"/>
      <c r="G25" s="50"/>
      <c r="H25" s="52"/>
      <c r="I25" s="52"/>
      <c r="J25" s="52"/>
      <c r="K25" s="52"/>
      <c r="L25" s="52"/>
      <c r="M25" s="50"/>
      <c r="N25" s="50"/>
      <c r="O25" s="51"/>
    </row>
    <row r="26" spans="4:5" ht="12.75">
      <c r="D26" s="5"/>
      <c r="E26" s="5"/>
    </row>
    <row r="27" spans="4:5" ht="12.75">
      <c r="D27" s="5"/>
      <c r="E27" s="5"/>
    </row>
    <row r="28" spans="4:5" ht="12.75">
      <c r="D28" s="5"/>
      <c r="E28" s="5"/>
    </row>
    <row r="29" spans="4:5" ht="12.75">
      <c r="D29" s="5"/>
      <c r="E29" s="5"/>
    </row>
    <row r="30" spans="1:15" ht="12.75">
      <c r="A30" s="23"/>
      <c r="B30" s="1"/>
      <c r="C30" s="28"/>
      <c r="G30" s="43"/>
      <c r="H30" s="42"/>
      <c r="I30" s="42"/>
      <c r="J30" s="42"/>
      <c r="K30" s="42"/>
      <c r="L30" s="42"/>
      <c r="M30" s="40"/>
      <c r="N30" s="40"/>
      <c r="O30" s="41"/>
    </row>
    <row r="31" spans="1:15" ht="12.75">
      <c r="A31" s="23"/>
      <c r="B31" s="1"/>
      <c r="C31" s="28"/>
      <c r="G31" s="43"/>
      <c r="H31" s="42"/>
      <c r="I31" s="42"/>
      <c r="J31" s="42"/>
      <c r="K31" s="42"/>
      <c r="L31" s="42"/>
      <c r="M31" s="40"/>
      <c r="N31" s="40"/>
      <c r="O31" s="41"/>
    </row>
    <row r="32" spans="1:15" ht="12.75">
      <c r="A32" s="53"/>
      <c r="B32" s="1"/>
      <c r="C32" s="28"/>
      <c r="D32" s="4"/>
      <c r="G32" s="58"/>
      <c r="H32" s="42"/>
      <c r="I32" s="42"/>
      <c r="J32" s="42"/>
      <c r="K32" s="42"/>
      <c r="L32" s="42"/>
      <c r="M32" s="40"/>
      <c r="N32" s="40"/>
      <c r="O32" s="41"/>
    </row>
    <row r="33" spans="1:15" ht="12.75">
      <c r="A33" s="53"/>
      <c r="G33" s="50"/>
      <c r="H33" s="42"/>
      <c r="I33" s="42"/>
      <c r="J33" s="42"/>
      <c r="K33" s="42"/>
      <c r="L33" s="42"/>
      <c r="M33" s="40"/>
      <c r="N33" s="40"/>
      <c r="O33" s="41"/>
    </row>
    <row r="34" spans="1:15" ht="12.75">
      <c r="A34" s="53"/>
      <c r="B34" s="1"/>
      <c r="C34" s="28"/>
      <c r="D34" s="4"/>
      <c r="E34" s="4"/>
      <c r="F34" s="12"/>
      <c r="G34" s="56"/>
      <c r="H34" s="42"/>
      <c r="I34" s="42"/>
      <c r="J34" s="42"/>
      <c r="K34" s="42"/>
      <c r="L34" s="42"/>
      <c r="M34" s="40"/>
      <c r="N34" s="40"/>
      <c r="O34" s="41"/>
    </row>
    <row r="35" spans="1:15" ht="12.75">
      <c r="A35" s="53"/>
      <c r="B35" s="1"/>
      <c r="C35" s="11"/>
      <c r="E35" s="31"/>
      <c r="F35" s="33"/>
      <c r="G35" s="59"/>
      <c r="H35" s="42"/>
      <c r="I35" s="42"/>
      <c r="J35" s="42"/>
      <c r="K35" s="42"/>
      <c r="L35" s="42"/>
      <c r="M35" s="40"/>
      <c r="N35" s="40"/>
      <c r="O35" s="41"/>
    </row>
    <row r="36" spans="1:15" ht="12.75">
      <c r="A36" s="53"/>
      <c r="G36" s="58"/>
      <c r="H36" s="39"/>
      <c r="I36" s="39"/>
      <c r="J36" s="39"/>
      <c r="K36" s="39"/>
      <c r="L36" s="39"/>
      <c r="M36" s="40"/>
      <c r="N36" s="40"/>
      <c r="O36" s="41"/>
    </row>
    <row r="37" spans="1:15" ht="12.75">
      <c r="A37" s="53"/>
      <c r="G37" s="50"/>
      <c r="H37" s="39"/>
      <c r="I37" s="39"/>
      <c r="J37" s="39"/>
      <c r="K37" s="39"/>
      <c r="L37" s="39"/>
      <c r="M37" s="40"/>
      <c r="N37" s="40"/>
      <c r="O37" s="41"/>
    </row>
    <row r="38" spans="1:15" ht="12.75">
      <c r="A38" s="53"/>
      <c r="B38" s="2"/>
      <c r="C38" s="28"/>
      <c r="D38" s="4"/>
      <c r="G38" s="58"/>
      <c r="H38" s="39"/>
      <c r="I38" s="39"/>
      <c r="J38" s="39"/>
      <c r="K38" s="39"/>
      <c r="L38" s="39"/>
      <c r="M38" s="40"/>
      <c r="N38" s="40"/>
      <c r="O38" s="41"/>
    </row>
    <row r="39" spans="1:15" ht="12.75">
      <c r="A39" s="53"/>
      <c r="B39" s="1"/>
      <c r="C39" s="3"/>
      <c r="G39" s="50"/>
      <c r="H39" s="39"/>
      <c r="I39" s="39"/>
      <c r="J39" s="39"/>
      <c r="K39" s="39"/>
      <c r="L39" s="39"/>
      <c r="M39" s="40"/>
      <c r="N39" s="40"/>
      <c r="O39" s="41"/>
    </row>
    <row r="40" spans="1:15" ht="12.75">
      <c r="A40" s="23"/>
      <c r="G40" s="58"/>
      <c r="H40" s="39"/>
      <c r="I40" s="39"/>
      <c r="J40" s="39"/>
      <c r="K40" s="39"/>
      <c r="L40" s="39"/>
      <c r="M40" s="40"/>
      <c r="N40" s="40"/>
      <c r="O40" s="41"/>
    </row>
    <row r="41" spans="1:15" ht="12.75">
      <c r="A41" s="28"/>
      <c r="G41" s="50"/>
      <c r="H41" s="39"/>
      <c r="I41" s="39"/>
      <c r="J41" s="39"/>
      <c r="K41" s="39"/>
      <c r="L41" s="39"/>
      <c r="M41" s="40"/>
      <c r="N41" s="40"/>
      <c r="O41" s="41"/>
    </row>
    <row r="42" spans="1:15" ht="12.75">
      <c r="A42" s="23"/>
      <c r="G42" s="58"/>
      <c r="H42" s="39"/>
      <c r="I42" s="39"/>
      <c r="J42" s="39"/>
      <c r="K42" s="39"/>
      <c r="L42" s="39"/>
      <c r="M42" s="40"/>
      <c r="N42" s="40"/>
      <c r="O42" s="41"/>
    </row>
    <row r="43" spans="1:15" ht="12.75">
      <c r="A43" s="23"/>
      <c r="G43" s="50"/>
      <c r="H43" s="39"/>
      <c r="I43" s="39"/>
      <c r="J43" s="39"/>
      <c r="K43" s="39"/>
      <c r="L43" s="39"/>
      <c r="M43" s="40"/>
      <c r="N43" s="40"/>
      <c r="O43" s="41"/>
    </row>
    <row r="44" spans="1:15" ht="12.75">
      <c r="A44" s="23"/>
      <c r="B44" s="2"/>
      <c r="C44" s="28"/>
      <c r="D44" s="4"/>
      <c r="E44" s="4"/>
      <c r="F44" s="12"/>
      <c r="G44" s="58"/>
      <c r="H44" s="39"/>
      <c r="I44" s="39"/>
      <c r="J44" s="39"/>
      <c r="K44" s="39"/>
      <c r="L44" s="39"/>
      <c r="M44" s="40"/>
      <c r="N44" s="40"/>
      <c r="O44" s="41"/>
    </row>
    <row r="45" spans="1:15" ht="12.75">
      <c r="A45" s="23"/>
      <c r="B45" s="1"/>
      <c r="C45" s="28"/>
      <c r="D45" s="4"/>
      <c r="E45" s="4"/>
      <c r="F45" s="28"/>
      <c r="G45" s="50"/>
      <c r="H45" s="39"/>
      <c r="I45" s="39"/>
      <c r="J45" s="39"/>
      <c r="K45" s="39"/>
      <c r="L45" s="39"/>
      <c r="M45" s="40"/>
      <c r="N45" s="40"/>
      <c r="O45" s="41"/>
    </row>
    <row r="46" spans="1:15" ht="12.75">
      <c r="A46" s="23"/>
      <c r="G46" s="58"/>
      <c r="H46" s="39"/>
      <c r="I46" s="39"/>
      <c r="J46" s="39"/>
      <c r="K46" s="39"/>
      <c r="L46" s="39"/>
      <c r="M46" s="40"/>
      <c r="N46" s="40"/>
      <c r="O46" s="41"/>
    </row>
    <row r="47" spans="1:15" ht="12.75">
      <c r="A47" s="23"/>
      <c r="G47" s="50"/>
      <c r="H47" s="39"/>
      <c r="I47" s="39"/>
      <c r="J47" s="39"/>
      <c r="K47" s="39"/>
      <c r="L47" s="39"/>
      <c r="M47" s="40"/>
      <c r="N47" s="40"/>
      <c r="O47" s="41"/>
    </row>
    <row r="48" spans="1:15" ht="12.75">
      <c r="A48" s="53"/>
      <c r="B48" s="1"/>
      <c r="C48" s="3"/>
      <c r="D48" s="4"/>
      <c r="E48" s="4"/>
      <c r="F48" s="27"/>
      <c r="G48" s="58"/>
      <c r="H48" s="39"/>
      <c r="I48" s="39"/>
      <c r="J48" s="39"/>
      <c r="K48" s="39"/>
      <c r="L48" s="39"/>
      <c r="M48" s="40"/>
      <c r="N48" s="40"/>
      <c r="O48" s="41"/>
    </row>
    <row r="49" spans="1:15" ht="12.75">
      <c r="A49" s="53"/>
      <c r="D49" s="5"/>
      <c r="E49" s="5"/>
      <c r="G49" s="50"/>
      <c r="H49" s="39"/>
      <c r="I49" s="39"/>
      <c r="J49" s="39"/>
      <c r="K49" s="39"/>
      <c r="L49" s="39"/>
      <c r="M49" s="40"/>
      <c r="N49" s="40"/>
      <c r="O49" s="41"/>
    </row>
    <row r="50" spans="1:15" ht="12.75">
      <c r="A50" s="53"/>
      <c r="B50" s="1"/>
      <c r="C50" s="3"/>
      <c r="D50" s="4"/>
      <c r="E50" s="4"/>
      <c r="F50" s="27"/>
      <c r="G50" s="50"/>
      <c r="H50" s="39"/>
      <c r="I50" s="39"/>
      <c r="J50" s="40"/>
      <c r="K50" s="40"/>
      <c r="L50" s="40"/>
      <c r="M50" s="40"/>
      <c r="N50" s="40"/>
      <c r="O50" s="41"/>
    </row>
    <row r="51" spans="1:15" ht="12.75">
      <c r="A51" s="53"/>
      <c r="G51" s="50"/>
      <c r="H51" s="39"/>
      <c r="I51" s="39"/>
      <c r="J51" s="40"/>
      <c r="K51" s="40"/>
      <c r="L51" s="40"/>
      <c r="M51" s="40"/>
      <c r="N51" s="40"/>
      <c r="O51" s="41"/>
    </row>
    <row r="52" spans="1:15" ht="12.75">
      <c r="A52" s="3"/>
      <c r="B52" s="1"/>
      <c r="C52" s="3"/>
      <c r="D52" s="4"/>
      <c r="E52" s="4"/>
      <c r="F52" s="25"/>
      <c r="G52" s="58"/>
      <c r="H52" s="39"/>
      <c r="I52" s="39"/>
      <c r="J52" s="39"/>
      <c r="K52" s="39"/>
      <c r="L52" s="39"/>
      <c r="M52" s="40"/>
      <c r="N52" s="40"/>
      <c r="O52" s="41"/>
    </row>
    <row r="53" spans="2:15" ht="12.75">
      <c r="B53" s="1"/>
      <c r="C53" s="3"/>
      <c r="D53" s="4"/>
      <c r="F53" s="26"/>
      <c r="G53" s="50"/>
      <c r="H53" s="39"/>
      <c r="I53" s="39"/>
      <c r="J53" s="39"/>
      <c r="K53" s="39"/>
      <c r="L53" s="39"/>
      <c r="M53" s="40"/>
      <c r="N53" s="40"/>
      <c r="O53" s="41"/>
    </row>
    <row r="54" spans="1:15" ht="12.75">
      <c r="A54" s="23"/>
      <c r="G54" s="58"/>
      <c r="H54" s="39"/>
      <c r="I54" s="39"/>
      <c r="J54" s="39"/>
      <c r="K54" s="39"/>
      <c r="L54" s="39"/>
      <c r="M54" s="40"/>
      <c r="N54" s="40"/>
      <c r="O54" s="41"/>
    </row>
    <row r="55" spans="1:15" ht="12.75">
      <c r="A55" s="23"/>
      <c r="G55" s="57"/>
      <c r="H55" s="39"/>
      <c r="I55" s="39"/>
      <c r="J55" s="39"/>
      <c r="K55" s="39"/>
      <c r="L55" s="39"/>
      <c r="M55" s="40"/>
      <c r="N55" s="40"/>
      <c r="O55" s="41"/>
    </row>
    <row r="56" spans="1:15" ht="12.75">
      <c r="A56" s="53"/>
      <c r="B56" s="1"/>
      <c r="C56" s="3"/>
      <c r="D56" s="4"/>
      <c r="F56" s="27"/>
      <c r="G56" s="50"/>
      <c r="H56" s="39"/>
      <c r="I56" s="39"/>
      <c r="J56" s="40"/>
      <c r="K56" s="40"/>
      <c r="L56" s="40"/>
      <c r="M56" s="40"/>
      <c r="N56" s="40"/>
      <c r="O56" s="41"/>
    </row>
    <row r="57" spans="1:15" ht="12.75">
      <c r="A57" s="53"/>
      <c r="B57" s="1"/>
      <c r="C57" s="3"/>
      <c r="D57" s="4"/>
      <c r="G57" s="50"/>
      <c r="H57" s="39"/>
      <c r="I57" s="39"/>
      <c r="J57" s="40"/>
      <c r="K57" s="40"/>
      <c r="L57" s="40"/>
      <c r="M57" s="40"/>
      <c r="N57" s="40"/>
      <c r="O57" s="41"/>
    </row>
    <row r="58" spans="1:15" ht="12.75">
      <c r="A58" s="53"/>
      <c r="B58" s="1"/>
      <c r="C58" s="3"/>
      <c r="D58" s="4"/>
      <c r="E58" s="4"/>
      <c r="F58" s="13"/>
      <c r="G58" s="50"/>
      <c r="H58" s="39"/>
      <c r="I58" s="39"/>
      <c r="J58" s="40"/>
      <c r="K58" s="40"/>
      <c r="L58" s="40"/>
      <c r="M58" s="40"/>
      <c r="N58" s="40"/>
      <c r="O58" s="41"/>
    </row>
    <row r="59" spans="1:15" ht="12.75">
      <c r="A59" s="53"/>
      <c r="B59" s="2"/>
      <c r="C59" s="3"/>
      <c r="D59" s="4"/>
      <c r="E59" s="4"/>
      <c r="F59" s="1"/>
      <c r="G59" s="50"/>
      <c r="H59" s="39"/>
      <c r="I59" s="39"/>
      <c r="J59" s="40"/>
      <c r="K59" s="40"/>
      <c r="L59" s="40"/>
      <c r="M59" s="40"/>
      <c r="N59" s="40"/>
      <c r="O59" s="41"/>
    </row>
    <row r="60" spans="1:15" ht="12.75">
      <c r="A60" s="53"/>
      <c r="B60" s="1"/>
      <c r="C60" s="28"/>
      <c r="G60" s="50"/>
      <c r="H60" s="39"/>
      <c r="I60" s="39"/>
      <c r="J60" s="40"/>
      <c r="K60" s="40"/>
      <c r="L60" s="40"/>
      <c r="M60" s="40"/>
      <c r="N60" s="40"/>
      <c r="O60" s="41"/>
    </row>
    <row r="61" spans="1:15" ht="12.75">
      <c r="A61" s="53"/>
      <c r="B61" s="1"/>
      <c r="C61" s="28"/>
      <c r="G61" s="50"/>
      <c r="H61" s="39"/>
      <c r="I61" s="39"/>
      <c r="J61" s="40"/>
      <c r="K61" s="40"/>
      <c r="L61" s="40"/>
      <c r="M61" s="40"/>
      <c r="N61" s="40"/>
      <c r="O61" s="41"/>
    </row>
    <row r="62" spans="1:15" ht="12.75">
      <c r="A62" s="53"/>
      <c r="B62" s="1"/>
      <c r="C62" s="3"/>
      <c r="G62" s="60"/>
      <c r="H62" s="39"/>
      <c r="I62" s="39"/>
      <c r="J62" s="39"/>
      <c r="K62" s="39"/>
      <c r="L62" s="39"/>
      <c r="M62" s="40"/>
      <c r="N62" s="40"/>
      <c r="O62" s="41"/>
    </row>
    <row r="63" spans="1:15" ht="12.75">
      <c r="A63" s="53"/>
      <c r="B63" s="1"/>
      <c r="C63" s="3"/>
      <c r="G63" s="61"/>
      <c r="H63" s="39"/>
      <c r="I63" s="39"/>
      <c r="J63" s="39"/>
      <c r="K63" s="39"/>
      <c r="L63" s="39"/>
      <c r="M63" s="40"/>
      <c r="N63" s="40"/>
      <c r="O63" s="41"/>
    </row>
    <row r="64" spans="7:15" ht="12.75">
      <c r="G64" s="54"/>
      <c r="H64" s="39"/>
      <c r="I64" s="39"/>
      <c r="J64" s="39"/>
      <c r="K64" s="39"/>
      <c r="L64" s="39"/>
      <c r="M64" s="40"/>
      <c r="N64" s="40"/>
      <c r="O64" s="41"/>
    </row>
    <row r="65" spans="7:15" ht="12.75">
      <c r="G65" s="54"/>
      <c r="H65" s="39"/>
      <c r="I65" s="39"/>
      <c r="J65" s="39"/>
      <c r="K65" s="39"/>
      <c r="L65" s="39"/>
      <c r="M65" s="40"/>
      <c r="N65" s="40"/>
      <c r="O65" s="41"/>
    </row>
    <row r="66" spans="7:15" ht="12.75">
      <c r="G66" s="58"/>
      <c r="H66" s="39"/>
      <c r="I66" s="39"/>
      <c r="J66" s="39"/>
      <c r="K66" s="39"/>
      <c r="L66" s="39"/>
      <c r="M66" s="40"/>
      <c r="N66" s="40"/>
      <c r="O66" s="41"/>
    </row>
    <row r="67" spans="7:15" ht="12.75">
      <c r="G67" s="50"/>
      <c r="H67" s="39"/>
      <c r="I67" s="39"/>
      <c r="J67" s="39"/>
      <c r="K67" s="39"/>
      <c r="L67" s="39"/>
      <c r="M67" s="40"/>
      <c r="N67" s="40"/>
      <c r="O67" s="41"/>
    </row>
    <row r="68" spans="7:15" ht="12.75">
      <c r="G68" s="58"/>
      <c r="H68" s="39"/>
      <c r="I68" s="39"/>
      <c r="J68" s="39"/>
      <c r="K68" s="39"/>
      <c r="L68" s="39"/>
      <c r="M68" s="40"/>
      <c r="N68" s="40"/>
      <c r="O68" s="41"/>
    </row>
    <row r="69" spans="7:15" ht="12.75">
      <c r="G69" s="50"/>
      <c r="H69" s="39"/>
      <c r="I69" s="39"/>
      <c r="J69" s="39"/>
      <c r="K69" s="39"/>
      <c r="L69" s="39"/>
      <c r="M69" s="40"/>
      <c r="N69" s="40"/>
      <c r="O69" s="41"/>
    </row>
    <row r="70" spans="7:15" ht="12.75">
      <c r="G70" s="56"/>
      <c r="H70" s="39"/>
      <c r="I70" s="39"/>
      <c r="J70" s="39"/>
      <c r="K70" s="39"/>
      <c r="L70" s="39"/>
      <c r="M70" s="40"/>
      <c r="N70" s="40"/>
      <c r="O70" s="41"/>
    </row>
    <row r="71" spans="7:15" ht="12.75">
      <c r="G71" s="57"/>
      <c r="H71" s="39"/>
      <c r="I71" s="39"/>
      <c r="J71" s="39"/>
      <c r="K71" s="39"/>
      <c r="L71" s="39"/>
      <c r="M71" s="40"/>
      <c r="N71" s="40"/>
      <c r="O71" s="41"/>
    </row>
    <row r="72" spans="7:15" ht="12.75">
      <c r="G72" s="50"/>
      <c r="H72" s="39"/>
      <c r="I72" s="39"/>
      <c r="J72" s="39"/>
      <c r="K72" s="39"/>
      <c r="L72" s="39"/>
      <c r="M72" s="40"/>
      <c r="N72" s="40"/>
      <c r="O72" s="41"/>
    </row>
    <row r="73" spans="7:15" ht="12.75">
      <c r="G73" s="50"/>
      <c r="H73" s="39"/>
      <c r="I73" s="39"/>
      <c r="J73" s="39"/>
      <c r="K73" s="39"/>
      <c r="L73" s="39"/>
      <c r="M73" s="40"/>
      <c r="N73" s="40"/>
      <c r="O73" s="41"/>
    </row>
    <row r="74" spans="7:15" ht="12.75">
      <c r="G74" s="55"/>
      <c r="H74" s="39"/>
      <c r="I74" s="39"/>
      <c r="J74" s="39"/>
      <c r="K74" s="39"/>
      <c r="L74" s="39"/>
      <c r="M74" s="40"/>
      <c r="N74" s="40"/>
      <c r="O74" s="41"/>
    </row>
    <row r="75" spans="7:15" ht="12.75">
      <c r="G75" s="55"/>
      <c r="H75" s="39"/>
      <c r="I75" s="39"/>
      <c r="J75" s="39"/>
      <c r="K75" s="39"/>
      <c r="L75" s="39"/>
      <c r="M75" s="40"/>
      <c r="N75" s="40"/>
      <c r="O75" s="41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  <row r="197" spans="8:15" ht="12.75">
      <c r="H197" s="26"/>
      <c r="I197" s="26"/>
      <c r="J197" s="26"/>
      <c r="K197" s="26"/>
      <c r="L197" s="26"/>
      <c r="M197" s="26"/>
      <c r="N197" s="26"/>
      <c r="O197" s="26"/>
    </row>
    <row r="198" spans="8:15" ht="12.75">
      <c r="H198" s="26"/>
      <c r="I198" s="26"/>
      <c r="J198" s="26"/>
      <c r="K198" s="26"/>
      <c r="L198" s="26"/>
      <c r="M198" s="26"/>
      <c r="N198" s="26"/>
      <c r="O198" s="26"/>
    </row>
    <row r="199" spans="8:15" ht="12.75">
      <c r="H199" s="26"/>
      <c r="I199" s="26"/>
      <c r="J199" s="26"/>
      <c r="K199" s="26"/>
      <c r="L199" s="26"/>
      <c r="M199" s="26"/>
      <c r="N199" s="26"/>
      <c r="O199" s="26"/>
    </row>
    <row r="200" spans="8:15" ht="12.75">
      <c r="H200" s="26"/>
      <c r="I200" s="26"/>
      <c r="J200" s="26"/>
      <c r="K200" s="26"/>
      <c r="L200" s="26"/>
      <c r="M200" s="26"/>
      <c r="N200" s="26"/>
      <c r="O200" s="26"/>
    </row>
    <row r="201" spans="8:15" ht="12.75">
      <c r="H201" s="26"/>
      <c r="I201" s="26"/>
      <c r="J201" s="26"/>
      <c r="K201" s="26"/>
      <c r="L201" s="26"/>
      <c r="M201" s="26"/>
      <c r="N201" s="26"/>
      <c r="O201" s="26"/>
    </row>
    <row r="202" spans="8:15" ht="12.75">
      <c r="H202" s="26"/>
      <c r="I202" s="26"/>
      <c r="J202" s="26"/>
      <c r="K202" s="26"/>
      <c r="L202" s="26"/>
      <c r="M202" s="26"/>
      <c r="N202" s="26"/>
      <c r="O202" s="26"/>
    </row>
    <row r="203" spans="8:15" ht="12.75">
      <c r="H203" s="26"/>
      <c r="I203" s="26"/>
      <c r="J203" s="26"/>
      <c r="K203" s="26"/>
      <c r="L203" s="26"/>
      <c r="M203" s="26"/>
      <c r="N203" s="26"/>
      <c r="O203" s="26"/>
    </row>
    <row r="204" spans="8:15" ht="12.75">
      <c r="H204" s="26"/>
      <c r="I204" s="26"/>
      <c r="J204" s="26"/>
      <c r="K204" s="26"/>
      <c r="L204" s="26"/>
      <c r="M204" s="26"/>
      <c r="N204" s="26"/>
      <c r="O204" s="26"/>
    </row>
    <row r="205" spans="8:15" ht="12.75">
      <c r="H205" s="26"/>
      <c r="I205" s="26"/>
      <c r="J205" s="26"/>
      <c r="K205" s="26"/>
      <c r="L205" s="26"/>
      <c r="M205" s="26"/>
      <c r="N205" s="26"/>
      <c r="O205" s="26"/>
    </row>
    <row r="206" spans="8:15" ht="12.75">
      <c r="H206" s="26"/>
      <c r="I206" s="26"/>
      <c r="J206" s="26"/>
      <c r="K206" s="26"/>
      <c r="L206" s="26"/>
      <c r="M206" s="26"/>
      <c r="N206" s="26"/>
      <c r="O206" s="26"/>
    </row>
    <row r="207" spans="8:15" ht="12.75">
      <c r="H207" s="26"/>
      <c r="I207" s="26"/>
      <c r="J207" s="26"/>
      <c r="K207" s="26"/>
      <c r="L207" s="26"/>
      <c r="M207" s="26"/>
      <c r="N207" s="26"/>
      <c r="O207" s="26"/>
    </row>
    <row r="208" spans="8:15" ht="12.75">
      <c r="H208" s="26"/>
      <c r="I208" s="26"/>
      <c r="J208" s="26"/>
      <c r="K208" s="26"/>
      <c r="L208" s="26"/>
      <c r="M208" s="26"/>
      <c r="N208" s="26"/>
      <c r="O208" s="26"/>
    </row>
    <row r="209" spans="8:15" ht="12.75">
      <c r="H209" s="26"/>
      <c r="I209" s="26"/>
      <c r="J209" s="26"/>
      <c r="K209" s="26"/>
      <c r="L209" s="26"/>
      <c r="M209" s="26"/>
      <c r="N209" s="26"/>
      <c r="O209" s="26"/>
    </row>
    <row r="210" spans="8:15" ht="12.75">
      <c r="H210" s="26"/>
      <c r="I210" s="26"/>
      <c r="J210" s="26"/>
      <c r="K210" s="26"/>
      <c r="L210" s="26"/>
      <c r="M210" s="26"/>
      <c r="N210" s="26"/>
      <c r="O210" s="26"/>
    </row>
    <row r="211" spans="8:15" ht="12.75">
      <c r="H211" s="26"/>
      <c r="I211" s="26"/>
      <c r="J211" s="26"/>
      <c r="K211" s="26"/>
      <c r="L211" s="26"/>
      <c r="M211" s="26"/>
      <c r="N211" s="26"/>
      <c r="O211" s="26"/>
    </row>
    <row r="212" spans="8:15" ht="12.75">
      <c r="H212" s="26"/>
      <c r="I212" s="26"/>
      <c r="J212" s="26"/>
      <c r="K212" s="26"/>
      <c r="L212" s="26"/>
      <c r="M212" s="26"/>
      <c r="N212" s="26"/>
      <c r="O212" s="26"/>
    </row>
    <row r="213" spans="8:15" ht="12.75">
      <c r="H213" s="26"/>
      <c r="I213" s="26"/>
      <c r="J213" s="26"/>
      <c r="K213" s="26"/>
      <c r="L213" s="26"/>
      <c r="M213" s="26"/>
      <c r="N213" s="26"/>
      <c r="O213" s="26"/>
    </row>
    <row r="214" spans="8:15" ht="12.75">
      <c r="H214" s="26"/>
      <c r="I214" s="26"/>
      <c r="J214" s="26"/>
      <c r="K214" s="26"/>
      <c r="L214" s="26"/>
      <c r="M214" s="26"/>
      <c r="N214" s="26"/>
      <c r="O214" s="26"/>
    </row>
    <row r="215" spans="8:15" ht="12.75">
      <c r="H215" s="26"/>
      <c r="I215" s="26"/>
      <c r="J215" s="26"/>
      <c r="K215" s="26"/>
      <c r="L215" s="26"/>
      <c r="M215" s="26"/>
      <c r="N215" s="26"/>
      <c r="O215" s="26"/>
    </row>
    <row r="216" spans="8:15" ht="12.75">
      <c r="H216" s="26"/>
      <c r="I216" s="26"/>
      <c r="J216" s="26"/>
      <c r="K216" s="26"/>
      <c r="L216" s="26"/>
      <c r="M216" s="26"/>
      <c r="N216" s="26"/>
      <c r="O216" s="26"/>
    </row>
  </sheetData>
  <sheetProtection/>
  <mergeCells count="103">
    <mergeCell ref="K24:K25"/>
    <mergeCell ref="I4:I5"/>
    <mergeCell ref="A14:A15"/>
    <mergeCell ref="A8:A9"/>
    <mergeCell ref="J8:J9"/>
    <mergeCell ref="K8:K9"/>
    <mergeCell ref="G4:G5"/>
    <mergeCell ref="A4:A5"/>
    <mergeCell ref="H4:H5"/>
    <mergeCell ref="A6:A7"/>
    <mergeCell ref="A32:A33"/>
    <mergeCell ref="A24:A25"/>
    <mergeCell ref="A34:A35"/>
    <mergeCell ref="A10:A11"/>
    <mergeCell ref="G10:G11"/>
    <mergeCell ref="G24:G25"/>
    <mergeCell ref="A12:A13"/>
    <mergeCell ref="O4:O5"/>
    <mergeCell ref="M4:M5"/>
    <mergeCell ref="J4:J5"/>
    <mergeCell ref="K4:K5"/>
    <mergeCell ref="N4:N5"/>
    <mergeCell ref="G32:G33"/>
    <mergeCell ref="G8:G9"/>
    <mergeCell ref="G14:G15"/>
    <mergeCell ref="K12:K13"/>
    <mergeCell ref="J24:J25"/>
    <mergeCell ref="N2:N3"/>
    <mergeCell ref="H10:H11"/>
    <mergeCell ref="I10:I11"/>
    <mergeCell ref="H8:H9"/>
    <mergeCell ref="I8:I9"/>
    <mergeCell ref="L4:L5"/>
    <mergeCell ref="J6:J7"/>
    <mergeCell ref="K6:K7"/>
    <mergeCell ref="J2:J3"/>
    <mergeCell ref="K2:K3"/>
    <mergeCell ref="O2:O3"/>
    <mergeCell ref="L2:L3"/>
    <mergeCell ref="M2:M3"/>
    <mergeCell ref="N10:N11"/>
    <mergeCell ref="O10:O11"/>
    <mergeCell ref="O6:O7"/>
    <mergeCell ref="L6:L7"/>
    <mergeCell ref="O8:O9"/>
    <mergeCell ref="L14:L15"/>
    <mergeCell ref="O14:O15"/>
    <mergeCell ref="G2:G3"/>
    <mergeCell ref="G6:G7"/>
    <mergeCell ref="H6:H7"/>
    <mergeCell ref="H2:H3"/>
    <mergeCell ref="N24:N25"/>
    <mergeCell ref="H14:H15"/>
    <mergeCell ref="I14:I15"/>
    <mergeCell ref="J14:J15"/>
    <mergeCell ref="K14:K15"/>
    <mergeCell ref="H24:H25"/>
    <mergeCell ref="A2:A3"/>
    <mergeCell ref="L10:L11"/>
    <mergeCell ref="M10:M11"/>
    <mergeCell ref="L8:L9"/>
    <mergeCell ref="I2:I3"/>
    <mergeCell ref="A38:A39"/>
    <mergeCell ref="A36:A37"/>
    <mergeCell ref="G36:G37"/>
    <mergeCell ref="G38:G39"/>
    <mergeCell ref="I6:I7"/>
    <mergeCell ref="I24:I25"/>
    <mergeCell ref="H12:H13"/>
    <mergeCell ref="I12:I13"/>
    <mergeCell ref="G34:G35"/>
    <mergeCell ref="G52:G53"/>
    <mergeCell ref="G62:G63"/>
    <mergeCell ref="G44:G45"/>
    <mergeCell ref="G50:G51"/>
    <mergeCell ref="G46:G47"/>
    <mergeCell ref="G40:G41"/>
    <mergeCell ref="G42:G43"/>
    <mergeCell ref="G48:G49"/>
    <mergeCell ref="A56:A57"/>
    <mergeCell ref="G56:G57"/>
    <mergeCell ref="G54:G55"/>
    <mergeCell ref="A62:A63"/>
    <mergeCell ref="A60:A61"/>
    <mergeCell ref="G60:G61"/>
    <mergeCell ref="A58:A59"/>
    <mergeCell ref="G58:G59"/>
    <mergeCell ref="G64:G65"/>
    <mergeCell ref="G74:G75"/>
    <mergeCell ref="G72:G73"/>
    <mergeCell ref="G70:G71"/>
    <mergeCell ref="G68:G69"/>
    <mergeCell ref="G66:G67"/>
    <mergeCell ref="L12:L13"/>
    <mergeCell ref="O12:O13"/>
    <mergeCell ref="J10:J11"/>
    <mergeCell ref="K10:K11"/>
    <mergeCell ref="J12:J13"/>
    <mergeCell ref="A50:A51"/>
    <mergeCell ref="O24:O25"/>
    <mergeCell ref="L24:L25"/>
    <mergeCell ref="M24:M25"/>
    <mergeCell ref="A48:A4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M46"/>
  <sheetViews>
    <sheetView zoomScalePageLayoutView="0" workbookViewId="0" topLeftCell="A1">
      <selection activeCell="A1" sqref="A1:L40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55</v>
      </c>
      <c r="D1" s="15" t="s">
        <v>2</v>
      </c>
      <c r="E1" s="15" t="s">
        <v>3</v>
      </c>
      <c r="F1" s="17" t="s">
        <v>4</v>
      </c>
      <c r="G1" s="35" t="s">
        <v>88</v>
      </c>
      <c r="H1" s="35" t="s">
        <v>89</v>
      </c>
      <c r="I1" s="18" t="s">
        <v>90</v>
      </c>
      <c r="J1" s="18" t="s">
        <v>91</v>
      </c>
      <c r="K1" s="18" t="s">
        <v>5</v>
      </c>
      <c r="L1" s="15" t="s">
        <v>8</v>
      </c>
    </row>
    <row r="2" spans="1:13" ht="15" customHeight="1">
      <c r="A2" s="30">
        <v>1</v>
      </c>
      <c r="B2" s="1">
        <v>42031</v>
      </c>
      <c r="C2" s="28" t="s">
        <v>47</v>
      </c>
      <c r="D2" s="31" t="s">
        <v>41</v>
      </c>
      <c r="F2" s="28" t="s">
        <v>13</v>
      </c>
      <c r="G2" s="34">
        <v>68</v>
      </c>
      <c r="H2" s="34">
        <v>68</v>
      </c>
      <c r="I2" s="34">
        <v>75</v>
      </c>
      <c r="J2" s="34">
        <v>62</v>
      </c>
      <c r="K2" s="34">
        <v>75</v>
      </c>
      <c r="L2" s="30">
        <f>SUM(G2:K2)-MIN(G2:K2)-SMALL(G2:K2,2)</f>
        <v>218</v>
      </c>
      <c r="M2" s="24"/>
    </row>
    <row r="3" spans="1:13" ht="15" customHeight="1">
      <c r="A3" s="30">
        <v>2</v>
      </c>
      <c r="B3" s="1">
        <v>9078</v>
      </c>
      <c r="C3" s="28" t="s">
        <v>32</v>
      </c>
      <c r="D3" s="24">
        <v>0</v>
      </c>
      <c r="F3" s="11" t="s">
        <v>10</v>
      </c>
      <c r="G3" s="34">
        <v>75</v>
      </c>
      <c r="H3" s="34">
        <v>75</v>
      </c>
      <c r="I3" s="34">
        <v>0</v>
      </c>
      <c r="J3" s="34">
        <v>0</v>
      </c>
      <c r="K3" s="34">
        <v>57</v>
      </c>
      <c r="L3" s="30">
        <f>SUM(G3:K3)-MIN(G3:K3)-SMALL(G3:K3,2)</f>
        <v>207</v>
      </c>
      <c r="M3" s="24"/>
    </row>
    <row r="4" spans="1:13" ht="15" customHeight="1">
      <c r="A4" s="30">
        <v>3</v>
      </c>
      <c r="B4" s="2">
        <v>9105</v>
      </c>
      <c r="C4" s="28" t="s">
        <v>33</v>
      </c>
      <c r="D4" s="24">
        <v>0</v>
      </c>
      <c r="F4" s="28" t="s">
        <v>10</v>
      </c>
      <c r="G4" s="34">
        <v>62</v>
      </c>
      <c r="H4" s="34">
        <v>53</v>
      </c>
      <c r="I4" s="34">
        <v>62</v>
      </c>
      <c r="J4" s="34">
        <v>75</v>
      </c>
      <c r="K4" s="34">
        <v>62</v>
      </c>
      <c r="L4" s="30">
        <f>SUM(G4:K4)-MIN(G4:K4)-SMALL(G4:K4,2)</f>
        <v>199</v>
      </c>
      <c r="M4" s="24"/>
    </row>
    <row r="5" spans="1:12" ht="15" customHeight="1">
      <c r="A5" s="30">
        <v>4</v>
      </c>
      <c r="B5" s="1">
        <v>103016</v>
      </c>
      <c r="C5" s="28" t="s">
        <v>46</v>
      </c>
      <c r="D5" s="4">
        <v>1</v>
      </c>
      <c r="F5" s="28" t="s">
        <v>9</v>
      </c>
      <c r="G5" s="34">
        <v>49</v>
      </c>
      <c r="H5" s="34">
        <v>62</v>
      </c>
      <c r="I5" s="34">
        <v>31</v>
      </c>
      <c r="J5" s="34">
        <v>53</v>
      </c>
      <c r="K5" s="34">
        <v>68</v>
      </c>
      <c r="L5" s="30">
        <f>SUM(G5:K5)-MIN(G5:K5)-SMALL(G5:K5,2)</f>
        <v>183</v>
      </c>
    </row>
    <row r="6" spans="1:12" ht="15" customHeight="1">
      <c r="A6" s="30">
        <v>5</v>
      </c>
      <c r="B6" s="1">
        <v>9072</v>
      </c>
      <c r="C6" s="28" t="s">
        <v>31</v>
      </c>
      <c r="D6" s="24">
        <v>0</v>
      </c>
      <c r="F6" s="28" t="s">
        <v>10</v>
      </c>
      <c r="G6" s="34">
        <v>57</v>
      </c>
      <c r="H6" s="34">
        <v>46</v>
      </c>
      <c r="I6" s="34">
        <v>68</v>
      </c>
      <c r="J6" s="34">
        <v>57</v>
      </c>
      <c r="K6" s="34">
        <v>43</v>
      </c>
      <c r="L6" s="30">
        <f>SUM(G6:K6)-MIN(G6:K6)-SMALL(G6:K6,2)</f>
        <v>182</v>
      </c>
    </row>
    <row r="7" spans="1:12" ht="15" customHeight="1">
      <c r="A7" s="30">
        <v>6</v>
      </c>
      <c r="B7" s="2">
        <v>66009</v>
      </c>
      <c r="C7" s="28" t="s">
        <v>34</v>
      </c>
      <c r="D7" s="24">
        <v>0</v>
      </c>
      <c r="F7" s="28" t="s">
        <v>18</v>
      </c>
      <c r="G7" s="34">
        <v>53</v>
      </c>
      <c r="H7" s="34">
        <v>43</v>
      </c>
      <c r="I7" s="34">
        <v>49</v>
      </c>
      <c r="J7" s="34">
        <v>68</v>
      </c>
      <c r="K7" s="34">
        <v>53</v>
      </c>
      <c r="L7" s="30">
        <f>SUM(G7:K7)-MIN(G7:K7)-SMALL(G7:K7,2)</f>
        <v>174</v>
      </c>
    </row>
    <row r="8" spans="1:12" ht="15" customHeight="1">
      <c r="A8" s="30">
        <v>7</v>
      </c>
      <c r="B8" s="32" t="s">
        <v>75</v>
      </c>
      <c r="C8" s="28" t="s">
        <v>76</v>
      </c>
      <c r="D8" s="4">
        <v>2</v>
      </c>
      <c r="F8" s="28" t="s">
        <v>65</v>
      </c>
      <c r="G8" s="34">
        <v>29</v>
      </c>
      <c r="H8" s="34">
        <v>57</v>
      </c>
      <c r="I8" s="34">
        <v>37</v>
      </c>
      <c r="J8" s="34">
        <v>46</v>
      </c>
      <c r="K8" s="34">
        <v>49</v>
      </c>
      <c r="L8" s="30">
        <f>SUM(G8:K8)-MIN(G8:K8)-SMALL(G8:K8,2)</f>
        <v>152</v>
      </c>
    </row>
    <row r="9" spans="1:12" ht="15" customHeight="1">
      <c r="A9" s="30">
        <v>8</v>
      </c>
      <c r="B9" s="2">
        <v>52020</v>
      </c>
      <c r="C9" s="28" t="s">
        <v>68</v>
      </c>
      <c r="D9" s="4">
        <v>2</v>
      </c>
      <c r="F9" s="28" t="s">
        <v>61</v>
      </c>
      <c r="G9" s="34">
        <v>46</v>
      </c>
      <c r="H9" s="34">
        <v>40</v>
      </c>
      <c r="I9" s="34">
        <v>53</v>
      </c>
      <c r="J9" s="34">
        <v>43</v>
      </c>
      <c r="K9" s="34">
        <v>46</v>
      </c>
      <c r="L9" s="30">
        <f>SUM(G9:K9)-MIN(G9:K9)-SMALL(G9:K9,2)</f>
        <v>145</v>
      </c>
    </row>
    <row r="10" spans="1:12" ht="15" customHeight="1">
      <c r="A10" s="30">
        <v>9</v>
      </c>
      <c r="B10" s="2">
        <v>12048</v>
      </c>
      <c r="C10" s="28" t="s">
        <v>67</v>
      </c>
      <c r="D10" s="4">
        <v>2</v>
      </c>
      <c r="F10" s="28" t="s">
        <v>22</v>
      </c>
      <c r="G10" s="34">
        <v>40</v>
      </c>
      <c r="H10" s="34">
        <v>49</v>
      </c>
      <c r="I10" s="34">
        <v>43</v>
      </c>
      <c r="J10" s="34">
        <v>49</v>
      </c>
      <c r="K10" s="34">
        <v>14</v>
      </c>
      <c r="L10" s="30">
        <f>SUM(G10:K10)-MIN(G10:K10)-SMALL(G10:K10,2)</f>
        <v>141</v>
      </c>
    </row>
    <row r="11" spans="1:12" ht="15" customHeight="1">
      <c r="A11" s="30">
        <v>10</v>
      </c>
      <c r="B11" s="2">
        <v>122005</v>
      </c>
      <c r="C11" s="28" t="s">
        <v>69</v>
      </c>
      <c r="D11" s="4">
        <v>2</v>
      </c>
      <c r="F11" s="28" t="s">
        <v>70</v>
      </c>
      <c r="G11" s="34">
        <v>37</v>
      </c>
      <c r="H11" s="34">
        <v>33</v>
      </c>
      <c r="I11" s="34">
        <v>57</v>
      </c>
      <c r="J11" s="34">
        <v>40</v>
      </c>
      <c r="K11" s="34">
        <v>40</v>
      </c>
      <c r="L11" s="30">
        <f>SUM(G11:K11)-MIN(G11:K11)-SMALL(G11:K11,2)</f>
        <v>137</v>
      </c>
    </row>
    <row r="12" spans="1:12" ht="15" customHeight="1">
      <c r="A12" s="30">
        <v>11</v>
      </c>
      <c r="B12" s="2">
        <v>103024</v>
      </c>
      <c r="C12" s="28" t="s">
        <v>38</v>
      </c>
      <c r="D12" s="24">
        <v>0</v>
      </c>
      <c r="F12" s="28" t="s">
        <v>9</v>
      </c>
      <c r="G12" s="34">
        <v>31</v>
      </c>
      <c r="H12" s="34">
        <v>37</v>
      </c>
      <c r="I12" s="34">
        <v>40</v>
      </c>
      <c r="J12" s="34">
        <v>37</v>
      </c>
      <c r="K12" s="34">
        <v>37</v>
      </c>
      <c r="L12" s="30">
        <f>SUM(G12:K12)-MIN(G12:K12)-SMALL(G12:K12,2)</f>
        <v>114</v>
      </c>
    </row>
    <row r="13" spans="1:12" ht="15" customHeight="1">
      <c r="A13" s="30">
        <v>12</v>
      </c>
      <c r="B13" s="1">
        <v>24034</v>
      </c>
      <c r="C13" s="28" t="s">
        <v>35</v>
      </c>
      <c r="D13" s="31" t="s">
        <v>39</v>
      </c>
      <c r="F13" s="28" t="s">
        <v>17</v>
      </c>
      <c r="G13" s="34">
        <v>27</v>
      </c>
      <c r="H13" s="34">
        <v>35</v>
      </c>
      <c r="I13" s="34">
        <v>46</v>
      </c>
      <c r="J13" s="34">
        <v>25</v>
      </c>
      <c r="K13" s="34">
        <v>31</v>
      </c>
      <c r="L13" s="30">
        <f>SUM(G13:K13)-MIN(G13:K13)-SMALL(G13:K13,2)</f>
        <v>112</v>
      </c>
    </row>
    <row r="14" spans="1:12" ht="15" customHeight="1">
      <c r="A14" s="30">
        <v>13</v>
      </c>
      <c r="B14" s="2">
        <v>9071</v>
      </c>
      <c r="C14" s="28" t="s">
        <v>45</v>
      </c>
      <c r="D14" s="4">
        <v>1</v>
      </c>
      <c r="F14" s="28" t="s">
        <v>10</v>
      </c>
      <c r="G14" s="34">
        <v>43</v>
      </c>
      <c r="H14" s="34">
        <v>23</v>
      </c>
      <c r="I14" s="34">
        <v>33</v>
      </c>
      <c r="J14" s="34">
        <v>35</v>
      </c>
      <c r="K14" s="34">
        <v>25</v>
      </c>
      <c r="L14" s="30">
        <f>SUM(G14:K14)-MIN(G14:K14)-SMALL(G14:K14,2)</f>
        <v>111</v>
      </c>
    </row>
    <row r="15" spans="1:12" ht="15" customHeight="1">
      <c r="A15" s="30">
        <v>14</v>
      </c>
      <c r="B15" s="1">
        <v>119053</v>
      </c>
      <c r="C15" s="28" t="s">
        <v>112</v>
      </c>
      <c r="D15" s="4">
        <v>3</v>
      </c>
      <c r="F15" s="28" t="s">
        <v>12</v>
      </c>
      <c r="G15" s="34">
        <v>15</v>
      </c>
      <c r="H15" s="34">
        <v>31</v>
      </c>
      <c r="I15" s="34">
        <v>27</v>
      </c>
      <c r="J15" s="34">
        <v>33</v>
      </c>
      <c r="K15" s="34">
        <v>33</v>
      </c>
      <c r="L15" s="30">
        <f>SUM(G15:K15)-MIN(G15:K15)-SMALL(G15:K15,2)</f>
        <v>97</v>
      </c>
    </row>
    <row r="16" spans="1:12" ht="15" customHeight="1">
      <c r="A16" s="30">
        <v>15</v>
      </c>
      <c r="B16" s="32" t="s">
        <v>51</v>
      </c>
      <c r="C16" s="28" t="s">
        <v>50</v>
      </c>
      <c r="D16" s="4">
        <v>1</v>
      </c>
      <c r="F16" s="28" t="s">
        <v>14</v>
      </c>
      <c r="G16" s="34">
        <v>35</v>
      </c>
      <c r="H16" s="34">
        <v>25</v>
      </c>
      <c r="I16" s="34">
        <v>25</v>
      </c>
      <c r="J16" s="34">
        <v>17</v>
      </c>
      <c r="K16" s="34">
        <v>35</v>
      </c>
      <c r="L16" s="30">
        <f>SUM(G16:K16)-MIN(G16:K16)-SMALL(G16:K16,2)</f>
        <v>95</v>
      </c>
    </row>
    <row r="17" spans="1:12" ht="15" customHeight="1">
      <c r="A17" s="30">
        <v>16</v>
      </c>
      <c r="B17" s="1">
        <v>14072</v>
      </c>
      <c r="C17" s="28" t="s">
        <v>79</v>
      </c>
      <c r="D17" s="4">
        <v>2</v>
      </c>
      <c r="F17" s="28" t="s">
        <v>59</v>
      </c>
      <c r="G17" s="34">
        <v>0</v>
      </c>
      <c r="H17" s="34">
        <v>0</v>
      </c>
      <c r="I17" s="34">
        <v>35</v>
      </c>
      <c r="J17" s="34">
        <v>31</v>
      </c>
      <c r="K17" s="34">
        <v>21</v>
      </c>
      <c r="L17" s="30">
        <f>SUM(G17:K17)-MIN(G17:K17)-SMALL(G17:K17,2)</f>
        <v>87</v>
      </c>
    </row>
    <row r="18" spans="1:12" ht="15" customHeight="1">
      <c r="A18" s="30">
        <v>17</v>
      </c>
      <c r="B18" s="1">
        <v>49025</v>
      </c>
      <c r="C18" s="28" t="s">
        <v>48</v>
      </c>
      <c r="D18" s="4">
        <v>1</v>
      </c>
      <c r="F18" s="28" t="s">
        <v>23</v>
      </c>
      <c r="G18" s="34">
        <v>33</v>
      </c>
      <c r="H18" s="34">
        <v>21</v>
      </c>
      <c r="I18" s="34">
        <v>0</v>
      </c>
      <c r="J18" s="34">
        <v>0</v>
      </c>
      <c r="K18" s="34">
        <v>23</v>
      </c>
      <c r="L18" s="30">
        <f>SUM(G18:K18)-MIN(G18:K18)-SMALL(G18:K18,2)</f>
        <v>77</v>
      </c>
    </row>
    <row r="19" spans="1:12" ht="15" customHeight="1">
      <c r="A19" s="30" t="s">
        <v>109</v>
      </c>
      <c r="B19" s="1">
        <v>112036</v>
      </c>
      <c r="C19" s="28" t="s">
        <v>36</v>
      </c>
      <c r="D19" s="24">
        <v>0</v>
      </c>
      <c r="F19" s="28" t="s">
        <v>16</v>
      </c>
      <c r="G19" s="34">
        <v>21</v>
      </c>
      <c r="H19" s="34">
        <v>17</v>
      </c>
      <c r="I19" s="34">
        <v>3</v>
      </c>
      <c r="J19" s="34">
        <v>27</v>
      </c>
      <c r="K19" s="34">
        <v>29</v>
      </c>
      <c r="L19" s="30">
        <f>SUM(G19:K19)-MIN(G19:K19)-SMALL(G19:K19,2)</f>
        <v>77</v>
      </c>
    </row>
    <row r="20" spans="1:12" ht="15" customHeight="1">
      <c r="A20" s="30">
        <v>19</v>
      </c>
      <c r="B20" s="1">
        <v>133047</v>
      </c>
      <c r="C20" s="28" t="s">
        <v>71</v>
      </c>
      <c r="D20" s="4">
        <v>2</v>
      </c>
      <c r="F20" s="28" t="s">
        <v>14</v>
      </c>
      <c r="G20" s="34">
        <v>25</v>
      </c>
      <c r="H20" s="34">
        <v>15</v>
      </c>
      <c r="I20" s="34">
        <v>17</v>
      </c>
      <c r="J20" s="34">
        <v>23</v>
      </c>
      <c r="K20" s="34">
        <v>27</v>
      </c>
      <c r="L20" s="30">
        <f>SUM(G20:K20)-MIN(G20:K20)-SMALL(G20:K20,2)</f>
        <v>75</v>
      </c>
    </row>
    <row r="21" spans="1:12" ht="15" customHeight="1">
      <c r="A21" s="30">
        <v>20</v>
      </c>
      <c r="B21" s="1">
        <v>9103</v>
      </c>
      <c r="C21" s="28" t="s">
        <v>111</v>
      </c>
      <c r="D21" s="31" t="s">
        <v>41</v>
      </c>
      <c r="F21" s="28" t="s">
        <v>10</v>
      </c>
      <c r="G21" s="34">
        <v>17</v>
      </c>
      <c r="H21" s="34">
        <v>27</v>
      </c>
      <c r="I21" s="34">
        <v>23</v>
      </c>
      <c r="J21" s="34">
        <v>21</v>
      </c>
      <c r="K21" s="34">
        <v>13</v>
      </c>
      <c r="L21" s="30">
        <f>SUM(G21:K21)-MIN(G21:K21)-SMALL(G21:K21,2)</f>
        <v>71</v>
      </c>
    </row>
    <row r="22" spans="1:12" ht="15" customHeight="1">
      <c r="A22" s="30">
        <v>21</v>
      </c>
      <c r="B22" s="1">
        <v>43015</v>
      </c>
      <c r="C22" s="28" t="s">
        <v>77</v>
      </c>
      <c r="D22" s="4">
        <v>2</v>
      </c>
      <c r="F22" s="28" t="s">
        <v>78</v>
      </c>
      <c r="G22" s="34">
        <v>19</v>
      </c>
      <c r="H22" s="34">
        <v>19</v>
      </c>
      <c r="I22" s="34">
        <v>21</v>
      </c>
      <c r="J22" s="34">
        <v>29</v>
      </c>
      <c r="K22" s="34">
        <v>19</v>
      </c>
      <c r="L22" s="30">
        <f>SUM(G22:K22)-MIN(G22:K22)-SMALL(G22:K22,2)</f>
        <v>69</v>
      </c>
    </row>
    <row r="23" spans="1:12" ht="15" customHeight="1">
      <c r="A23" s="30">
        <v>22</v>
      </c>
      <c r="B23" s="1">
        <v>30043</v>
      </c>
      <c r="C23" s="28" t="s">
        <v>135</v>
      </c>
      <c r="D23" s="4">
        <v>1</v>
      </c>
      <c r="F23" s="28" t="s">
        <v>136</v>
      </c>
      <c r="G23" s="34">
        <v>0</v>
      </c>
      <c r="H23" s="34">
        <v>0</v>
      </c>
      <c r="I23" s="34">
        <v>29</v>
      </c>
      <c r="J23" s="34">
        <v>13</v>
      </c>
      <c r="K23" s="34">
        <v>17</v>
      </c>
      <c r="L23" s="30">
        <f>SUM(G23:K23)-MIN(G23:K23)-SMALL(G23:K23,2)</f>
        <v>59</v>
      </c>
    </row>
    <row r="24" spans="1:12" ht="15" customHeight="1">
      <c r="A24" s="30">
        <v>23</v>
      </c>
      <c r="B24" s="2">
        <v>133048</v>
      </c>
      <c r="C24" s="11" t="s">
        <v>73</v>
      </c>
      <c r="D24" s="24">
        <v>2</v>
      </c>
      <c r="E24" s="31"/>
      <c r="F24" s="11" t="s">
        <v>14</v>
      </c>
      <c r="G24" s="34">
        <v>23</v>
      </c>
      <c r="H24" s="34">
        <v>29</v>
      </c>
      <c r="I24" s="34">
        <v>0</v>
      </c>
      <c r="J24" s="34">
        <v>0</v>
      </c>
      <c r="K24" s="34">
        <v>0</v>
      </c>
      <c r="L24" s="30">
        <f>SUM(G24:K24)-MIN(G24:K24)-SMALL(G24:K24,2)</f>
        <v>52</v>
      </c>
    </row>
    <row r="25" spans="1:12" ht="15" customHeight="1">
      <c r="A25" s="30">
        <v>24</v>
      </c>
      <c r="B25" s="1">
        <v>27002</v>
      </c>
      <c r="C25" s="28" t="s">
        <v>138</v>
      </c>
      <c r="D25" s="4">
        <v>3</v>
      </c>
      <c r="F25" s="28" t="s">
        <v>139</v>
      </c>
      <c r="G25" s="34">
        <v>0</v>
      </c>
      <c r="H25" s="34">
        <v>0</v>
      </c>
      <c r="I25" s="34">
        <v>13</v>
      </c>
      <c r="J25" s="34">
        <v>19</v>
      </c>
      <c r="K25" s="34">
        <v>11</v>
      </c>
      <c r="L25" s="30">
        <f>SUM(G25:K25)-MIN(G25:K25)-SMALL(G25:K25,2)</f>
        <v>43</v>
      </c>
    </row>
    <row r="26" spans="1:12" ht="12.75">
      <c r="A26" s="30" t="s">
        <v>109</v>
      </c>
      <c r="B26" s="2">
        <v>133068</v>
      </c>
      <c r="C26" s="28" t="s">
        <v>72</v>
      </c>
      <c r="D26" s="24">
        <v>2</v>
      </c>
      <c r="F26" s="28" t="s">
        <v>14</v>
      </c>
      <c r="G26" s="34">
        <v>14</v>
      </c>
      <c r="H26" s="34">
        <v>14</v>
      </c>
      <c r="I26" s="34">
        <v>15</v>
      </c>
      <c r="J26" s="34">
        <v>5</v>
      </c>
      <c r="K26" s="34">
        <v>8</v>
      </c>
      <c r="L26" s="30">
        <f>SUM(G26:K26)-MIN(G26:K26)-SMALL(G26:K26,2)</f>
        <v>43</v>
      </c>
    </row>
    <row r="27" spans="1:12" ht="12.75">
      <c r="A27" s="30">
        <v>26</v>
      </c>
      <c r="B27" s="1">
        <v>10007</v>
      </c>
      <c r="C27" s="28" t="s">
        <v>113</v>
      </c>
      <c r="D27" s="4">
        <v>1</v>
      </c>
      <c r="F27" s="28" t="s">
        <v>11</v>
      </c>
      <c r="G27" s="34">
        <v>13</v>
      </c>
      <c r="H27" s="34">
        <v>0</v>
      </c>
      <c r="I27" s="34">
        <v>19</v>
      </c>
      <c r="J27" s="34">
        <v>9</v>
      </c>
      <c r="K27" s="34">
        <v>6</v>
      </c>
      <c r="L27" s="30">
        <f>SUM(G27:K27)-MIN(G27:K27)-SMALL(G27:K27,2)</f>
        <v>41</v>
      </c>
    </row>
    <row r="28" spans="1:12" ht="12.75">
      <c r="A28" s="30">
        <v>27</v>
      </c>
      <c r="B28" s="1">
        <v>119157</v>
      </c>
      <c r="C28" s="28" t="s">
        <v>115</v>
      </c>
      <c r="D28" s="4">
        <v>3</v>
      </c>
      <c r="F28" s="28" t="s">
        <v>12</v>
      </c>
      <c r="G28" s="34">
        <v>11</v>
      </c>
      <c r="H28" s="34">
        <v>13</v>
      </c>
      <c r="I28" s="34">
        <v>8</v>
      </c>
      <c r="J28" s="34">
        <v>15</v>
      </c>
      <c r="K28" s="34">
        <v>9</v>
      </c>
      <c r="L28" s="30">
        <f>SUM(G28:K28)-MIN(G28:K28)-SMALL(G28:K28,2)</f>
        <v>39</v>
      </c>
    </row>
    <row r="29" spans="1:12" ht="12.75">
      <c r="A29" s="30">
        <v>28</v>
      </c>
      <c r="B29" s="1">
        <v>119145</v>
      </c>
      <c r="C29" s="28" t="s">
        <v>132</v>
      </c>
      <c r="D29" s="4">
        <v>3</v>
      </c>
      <c r="F29" s="28" t="s">
        <v>12</v>
      </c>
      <c r="G29" s="34">
        <v>10</v>
      </c>
      <c r="H29" s="34">
        <v>11</v>
      </c>
      <c r="I29" s="34">
        <v>11</v>
      </c>
      <c r="J29" s="34">
        <v>14</v>
      </c>
      <c r="K29" s="34">
        <v>0</v>
      </c>
      <c r="L29" s="30">
        <f>SUM(G29:K29)-MIN(G29:K29)-SMALL(G29:K29,2)</f>
        <v>36</v>
      </c>
    </row>
    <row r="30" spans="1:12" ht="12.75">
      <c r="A30" s="30" t="s">
        <v>109</v>
      </c>
      <c r="B30" s="1">
        <v>121026</v>
      </c>
      <c r="C30" s="28" t="s">
        <v>74</v>
      </c>
      <c r="D30" s="4">
        <v>1</v>
      </c>
      <c r="F30" s="28" t="s">
        <v>65</v>
      </c>
      <c r="G30" s="34">
        <v>7</v>
      </c>
      <c r="H30" s="34">
        <v>10</v>
      </c>
      <c r="I30" s="34">
        <v>12</v>
      </c>
      <c r="J30" s="34">
        <v>12</v>
      </c>
      <c r="K30" s="34">
        <v>12</v>
      </c>
      <c r="L30" s="30">
        <f>SUM(G30:K30)-MIN(G30:K30)-SMALL(G30:K30,2)</f>
        <v>36</v>
      </c>
    </row>
    <row r="31" spans="1:12" ht="12.75">
      <c r="A31" s="30">
        <v>30</v>
      </c>
      <c r="B31" s="1">
        <v>121009</v>
      </c>
      <c r="C31" s="28" t="s">
        <v>137</v>
      </c>
      <c r="D31" s="4">
        <v>3</v>
      </c>
      <c r="F31" s="28" t="s">
        <v>65</v>
      </c>
      <c r="G31" s="34">
        <v>6</v>
      </c>
      <c r="H31" s="34">
        <v>9</v>
      </c>
      <c r="I31" s="34">
        <v>14</v>
      </c>
      <c r="J31" s="34">
        <v>10</v>
      </c>
      <c r="K31" s="34">
        <v>10</v>
      </c>
      <c r="L31" s="30">
        <f>SUM(G31:K31)-MIN(G31:K31)-SMALL(G31:K31,2)</f>
        <v>34</v>
      </c>
    </row>
    <row r="32" spans="1:12" ht="12.75">
      <c r="A32" s="30">
        <v>31</v>
      </c>
      <c r="B32" s="1">
        <v>9112</v>
      </c>
      <c r="C32" s="28" t="s">
        <v>116</v>
      </c>
      <c r="D32" s="4">
        <v>3</v>
      </c>
      <c r="F32" s="28" t="s">
        <v>10</v>
      </c>
      <c r="G32" s="34">
        <v>0</v>
      </c>
      <c r="H32" s="34">
        <v>12</v>
      </c>
      <c r="I32" s="34">
        <v>10</v>
      </c>
      <c r="J32" s="34">
        <v>8</v>
      </c>
      <c r="K32" s="34">
        <v>4</v>
      </c>
      <c r="L32" s="30">
        <f>SUM(G32:K32)-MIN(G32:K32)-SMALL(G32:K32,2)</f>
        <v>30</v>
      </c>
    </row>
    <row r="33" spans="1:12" ht="12.75">
      <c r="A33" s="30" t="s">
        <v>109</v>
      </c>
      <c r="B33" s="1">
        <v>119081</v>
      </c>
      <c r="C33" s="28" t="s">
        <v>114</v>
      </c>
      <c r="D33" s="4">
        <v>0</v>
      </c>
      <c r="F33" s="28" t="s">
        <v>12</v>
      </c>
      <c r="G33" s="34">
        <v>12</v>
      </c>
      <c r="H33" s="34">
        <v>0</v>
      </c>
      <c r="I33" s="34">
        <v>7</v>
      </c>
      <c r="J33" s="34">
        <v>11</v>
      </c>
      <c r="K33" s="34">
        <v>3</v>
      </c>
      <c r="L33" s="30">
        <f>SUM(G33:K33)-MIN(G33:K33)-SMALL(G33:K33,2)</f>
        <v>30</v>
      </c>
    </row>
    <row r="34" spans="1:12" ht="12.75">
      <c r="A34" s="30">
        <v>33</v>
      </c>
      <c r="B34" s="1">
        <v>9120</v>
      </c>
      <c r="C34" s="28" t="s">
        <v>144</v>
      </c>
      <c r="D34" s="4">
        <v>3</v>
      </c>
      <c r="F34" s="28" t="s">
        <v>10</v>
      </c>
      <c r="G34" s="34">
        <v>9</v>
      </c>
      <c r="H34" s="34">
        <v>8</v>
      </c>
      <c r="I34" s="34">
        <v>4</v>
      </c>
      <c r="J34" s="34">
        <v>1</v>
      </c>
      <c r="K34" s="34">
        <v>5</v>
      </c>
      <c r="L34" s="30">
        <f>SUM(G34:K34)-MIN(G34:K34)-SMALL(G34:K34,2)</f>
        <v>22</v>
      </c>
    </row>
    <row r="35" spans="1:12" ht="12.75">
      <c r="A35" s="30">
        <v>34</v>
      </c>
      <c r="B35" s="1">
        <v>10009</v>
      </c>
      <c r="C35" s="28" t="s">
        <v>145</v>
      </c>
      <c r="D35" s="4">
        <v>2</v>
      </c>
      <c r="F35" s="28" t="s">
        <v>11</v>
      </c>
      <c r="G35" s="34">
        <v>5</v>
      </c>
      <c r="H35" s="34">
        <v>7</v>
      </c>
      <c r="I35" s="34">
        <v>2</v>
      </c>
      <c r="J35" s="34">
        <v>7</v>
      </c>
      <c r="K35" s="34">
        <v>1</v>
      </c>
      <c r="L35" s="30">
        <f>SUM(G35:K35)-MIN(G35:K35)-SMALL(G35:K35,2)</f>
        <v>19</v>
      </c>
    </row>
    <row r="36" spans="1:12" ht="12.75">
      <c r="A36" s="30" t="s">
        <v>109</v>
      </c>
      <c r="B36" s="1">
        <v>47009</v>
      </c>
      <c r="C36" s="28" t="s">
        <v>141</v>
      </c>
      <c r="D36" s="4">
        <v>2</v>
      </c>
      <c r="F36" s="28" t="s">
        <v>142</v>
      </c>
      <c r="G36" s="34">
        <v>0</v>
      </c>
      <c r="H36" s="34">
        <v>0</v>
      </c>
      <c r="I36" s="34">
        <v>6</v>
      </c>
      <c r="J36" s="34">
        <v>6</v>
      </c>
      <c r="K36" s="34">
        <v>7</v>
      </c>
      <c r="L36" s="30">
        <f>SUM(G36:K36)-MIN(G36:K36)-SMALL(G36:K36,2)</f>
        <v>19</v>
      </c>
    </row>
    <row r="37" spans="1:12" ht="12.75">
      <c r="A37" s="30">
        <v>36</v>
      </c>
      <c r="B37" s="1">
        <v>11044</v>
      </c>
      <c r="C37" s="28" t="s">
        <v>140</v>
      </c>
      <c r="D37" s="4">
        <v>0</v>
      </c>
      <c r="F37" s="28" t="s">
        <v>133</v>
      </c>
      <c r="G37" s="34">
        <v>0</v>
      </c>
      <c r="H37" s="34">
        <v>0</v>
      </c>
      <c r="I37" s="34">
        <v>9</v>
      </c>
      <c r="J37" s="34">
        <v>3</v>
      </c>
      <c r="K37" s="34">
        <v>0</v>
      </c>
      <c r="L37" s="30">
        <f>SUM(G37:K37)-MIN(G37:K37)-SMALL(G37:K37,2)</f>
        <v>12</v>
      </c>
    </row>
    <row r="38" spans="1:12" ht="12.75">
      <c r="A38" s="30">
        <v>37</v>
      </c>
      <c r="B38" s="1">
        <v>43006</v>
      </c>
      <c r="C38" s="28" t="s">
        <v>143</v>
      </c>
      <c r="D38" s="4">
        <v>2</v>
      </c>
      <c r="F38" s="28" t="s">
        <v>78</v>
      </c>
      <c r="G38" s="34">
        <v>0</v>
      </c>
      <c r="H38" s="34">
        <v>0</v>
      </c>
      <c r="I38" s="34">
        <v>5</v>
      </c>
      <c r="J38" s="34">
        <v>4</v>
      </c>
      <c r="K38" s="34">
        <v>2</v>
      </c>
      <c r="L38" s="30">
        <f>SUM(G38:K38)-MIN(G38:K38)-SMALL(G38:K38,2)</f>
        <v>11</v>
      </c>
    </row>
    <row r="39" spans="1:12" ht="12.75">
      <c r="A39" s="30">
        <v>38</v>
      </c>
      <c r="B39" s="1">
        <v>116081</v>
      </c>
      <c r="C39" s="28" t="s">
        <v>183</v>
      </c>
      <c r="D39" s="4">
        <v>0</v>
      </c>
      <c r="F39" s="28" t="s">
        <v>184</v>
      </c>
      <c r="G39" s="34">
        <v>4</v>
      </c>
      <c r="H39" s="34">
        <v>5</v>
      </c>
      <c r="I39" s="34">
        <v>0</v>
      </c>
      <c r="J39" s="34">
        <v>0</v>
      </c>
      <c r="K39" s="34">
        <v>0</v>
      </c>
      <c r="L39" s="30">
        <f>SUM(G39:K39)-MIN(G39:K39)-SMALL(G39:K39,2)</f>
        <v>9</v>
      </c>
    </row>
    <row r="40" spans="1:12" ht="12.75">
      <c r="A40" s="30">
        <v>39</v>
      </c>
      <c r="B40" s="1">
        <v>57006</v>
      </c>
      <c r="C40" s="28" t="s">
        <v>176</v>
      </c>
      <c r="D40" s="4">
        <v>2</v>
      </c>
      <c r="F40" s="28" t="s">
        <v>121</v>
      </c>
      <c r="G40" s="34">
        <v>2</v>
      </c>
      <c r="H40" s="34">
        <v>4</v>
      </c>
      <c r="I40" s="34">
        <v>0</v>
      </c>
      <c r="J40" s="34">
        <v>0</v>
      </c>
      <c r="K40" s="34">
        <v>0</v>
      </c>
      <c r="L40" s="30">
        <f>SUM(G40:K40)-MIN(G40:K40)-SMALL(G40:K40,2)</f>
        <v>6</v>
      </c>
    </row>
    <row r="41" ht="12.75">
      <c r="A41" s="30" t="s">
        <v>109</v>
      </c>
    </row>
    <row r="42" ht="12.75">
      <c r="A42" s="30" t="s">
        <v>109</v>
      </c>
    </row>
    <row r="43" ht="12.75">
      <c r="A43" s="30" t="s">
        <v>109</v>
      </c>
    </row>
    <row r="44" ht="12.75">
      <c r="A44" s="30" t="s">
        <v>109</v>
      </c>
    </row>
    <row r="45" ht="12.75">
      <c r="A45" s="30" t="s">
        <v>109</v>
      </c>
    </row>
    <row r="46" ht="12.75">
      <c r="A46" s="30" t="s">
        <v>109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39"/>
  <sheetViews>
    <sheetView zoomScalePageLayoutView="0" workbookViewId="0" topLeftCell="A1">
      <selection activeCell="A1" sqref="A1:L27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54</v>
      </c>
      <c r="D1" s="15" t="s">
        <v>2</v>
      </c>
      <c r="E1" s="15" t="s">
        <v>3</v>
      </c>
      <c r="F1" s="17" t="s">
        <v>4</v>
      </c>
      <c r="G1" s="35" t="s">
        <v>88</v>
      </c>
      <c r="H1" s="35" t="s">
        <v>89</v>
      </c>
      <c r="I1" s="18" t="s">
        <v>90</v>
      </c>
      <c r="J1" s="18" t="s">
        <v>91</v>
      </c>
      <c r="K1" s="18" t="s">
        <v>5</v>
      </c>
      <c r="L1" s="15" t="s">
        <v>8</v>
      </c>
    </row>
    <row r="2" spans="1:12" ht="15" customHeight="1">
      <c r="A2" s="30">
        <v>1</v>
      </c>
      <c r="B2" s="4">
        <v>45019</v>
      </c>
      <c r="C2" s="13" t="s">
        <v>26</v>
      </c>
      <c r="D2" s="31" t="s">
        <v>25</v>
      </c>
      <c r="F2" s="13" t="s">
        <v>19</v>
      </c>
      <c r="G2" s="34">
        <v>60</v>
      </c>
      <c r="H2" s="34">
        <v>60</v>
      </c>
      <c r="I2" s="34">
        <v>60</v>
      </c>
      <c r="J2" s="34">
        <v>60</v>
      </c>
      <c r="K2" s="34">
        <v>60</v>
      </c>
      <c r="L2" s="30">
        <f>SUM(G2:K2)-MIN(G2:K2)-SMALL(G2:K2,2)</f>
        <v>180</v>
      </c>
    </row>
    <row r="3" spans="1:12" ht="15" customHeight="1">
      <c r="A3" s="30">
        <v>2</v>
      </c>
      <c r="B3" s="4">
        <v>49042</v>
      </c>
      <c r="C3" s="13" t="s">
        <v>24</v>
      </c>
      <c r="D3" s="4">
        <v>0</v>
      </c>
      <c r="F3" s="13" t="s">
        <v>23</v>
      </c>
      <c r="G3" s="34">
        <v>53</v>
      </c>
      <c r="H3" s="34">
        <v>53</v>
      </c>
      <c r="I3" s="34">
        <v>53</v>
      </c>
      <c r="J3" s="34">
        <v>38</v>
      </c>
      <c r="K3" s="34">
        <v>53</v>
      </c>
      <c r="L3" s="30">
        <f>SUM(G3:K3)-MIN(G3:K3)-SMALL(G3:K3,2)</f>
        <v>159</v>
      </c>
    </row>
    <row r="4" spans="1:12" ht="15" customHeight="1">
      <c r="A4" s="30">
        <v>3</v>
      </c>
      <c r="B4" s="4">
        <v>66016</v>
      </c>
      <c r="C4" s="13" t="s">
        <v>30</v>
      </c>
      <c r="D4" s="4">
        <v>0</v>
      </c>
      <c r="F4" s="13" t="s">
        <v>18</v>
      </c>
      <c r="G4" s="34">
        <v>42</v>
      </c>
      <c r="H4" s="34">
        <v>42</v>
      </c>
      <c r="I4" s="34">
        <v>47</v>
      </c>
      <c r="J4" s="34">
        <v>53</v>
      </c>
      <c r="K4" s="34">
        <v>42</v>
      </c>
      <c r="L4" s="30">
        <f>SUM(G4:K4)-MIN(G4:K4)-SMALL(G4:K4,2)</f>
        <v>142</v>
      </c>
    </row>
    <row r="5" spans="1:12" ht="15" customHeight="1">
      <c r="A5" s="30">
        <v>4</v>
      </c>
      <c r="B5" s="46">
        <v>61003</v>
      </c>
      <c r="C5" s="13" t="s">
        <v>42</v>
      </c>
      <c r="D5" s="4">
        <v>1</v>
      </c>
      <c r="F5" s="13" t="s">
        <v>21</v>
      </c>
      <c r="G5" s="34">
        <v>47</v>
      </c>
      <c r="H5" s="34">
        <v>47</v>
      </c>
      <c r="I5" s="34">
        <v>38</v>
      </c>
      <c r="J5" s="34">
        <v>47</v>
      </c>
      <c r="K5" s="34">
        <v>34</v>
      </c>
      <c r="L5" s="30">
        <f>SUM(G5:K5)-MIN(G5:K5)-SMALL(G5:K5,2)</f>
        <v>141</v>
      </c>
    </row>
    <row r="6" spans="1:12" ht="15" customHeight="1">
      <c r="A6" s="30">
        <v>5</v>
      </c>
      <c r="B6" s="4">
        <v>119097</v>
      </c>
      <c r="C6" s="12" t="s">
        <v>148</v>
      </c>
      <c r="D6" s="4">
        <v>0</v>
      </c>
      <c r="F6" s="1" t="s">
        <v>12</v>
      </c>
      <c r="G6" s="34">
        <v>0</v>
      </c>
      <c r="H6" s="34">
        <v>0</v>
      </c>
      <c r="I6" s="34">
        <v>42</v>
      </c>
      <c r="J6" s="34">
        <v>42</v>
      </c>
      <c r="K6" s="34">
        <v>47</v>
      </c>
      <c r="L6" s="30">
        <f>SUM(G6:K6)-MIN(G6:K6)-SMALL(G6:K6,2)</f>
        <v>131</v>
      </c>
    </row>
    <row r="7" spans="1:12" ht="15" customHeight="1">
      <c r="A7" s="30">
        <v>6</v>
      </c>
      <c r="B7" s="46">
        <v>36019</v>
      </c>
      <c r="C7" s="13" t="s">
        <v>29</v>
      </c>
      <c r="D7" s="4">
        <v>0</v>
      </c>
      <c r="F7" s="13" t="s">
        <v>28</v>
      </c>
      <c r="G7" s="34">
        <v>38</v>
      </c>
      <c r="H7" s="34">
        <v>38</v>
      </c>
      <c r="I7" s="34">
        <v>34</v>
      </c>
      <c r="J7" s="34">
        <v>28</v>
      </c>
      <c r="K7" s="34">
        <v>38</v>
      </c>
      <c r="L7" s="30">
        <f>SUM(G7:K7)-MIN(G7:K7)-SMALL(G7:K7,2)</f>
        <v>114</v>
      </c>
    </row>
    <row r="8" spans="1:12" ht="15" customHeight="1">
      <c r="A8" s="30">
        <v>7</v>
      </c>
      <c r="B8" s="4">
        <v>132009</v>
      </c>
      <c r="C8" s="13" t="s">
        <v>37</v>
      </c>
      <c r="D8" s="4">
        <v>0</v>
      </c>
      <c r="F8" s="13" t="s">
        <v>15</v>
      </c>
      <c r="G8" s="34">
        <v>31</v>
      </c>
      <c r="H8" s="34">
        <v>31</v>
      </c>
      <c r="I8" s="34">
        <v>25</v>
      </c>
      <c r="J8" s="34">
        <v>34</v>
      </c>
      <c r="K8" s="34">
        <v>20</v>
      </c>
      <c r="L8" s="30">
        <f>SUM(G8:K8)-MIN(G8:K8)-SMALL(G8:K8,2)</f>
        <v>96</v>
      </c>
    </row>
    <row r="9" spans="1:12" ht="15" customHeight="1">
      <c r="A9" s="30">
        <v>8</v>
      </c>
      <c r="B9" s="46">
        <v>9114</v>
      </c>
      <c r="C9" s="13" t="s">
        <v>92</v>
      </c>
      <c r="D9" s="4">
        <v>3</v>
      </c>
      <c r="F9" s="13" t="s">
        <v>10</v>
      </c>
      <c r="G9" s="34">
        <v>34</v>
      </c>
      <c r="H9" s="34">
        <v>34</v>
      </c>
      <c r="I9" s="34">
        <v>20</v>
      </c>
      <c r="J9" s="34">
        <v>22</v>
      </c>
      <c r="K9" s="34">
        <v>22</v>
      </c>
      <c r="L9" s="30">
        <f>SUM(G9:K9)-MIN(G9:K9)-SMALL(G9:K9,2)</f>
        <v>90</v>
      </c>
    </row>
    <row r="10" spans="1:12" ht="15" customHeight="1">
      <c r="A10" s="30">
        <v>9</v>
      </c>
      <c r="B10" s="4">
        <v>48024</v>
      </c>
      <c r="C10" s="13" t="s">
        <v>82</v>
      </c>
      <c r="D10" s="31" t="s">
        <v>117</v>
      </c>
      <c r="F10" s="13" t="s">
        <v>83</v>
      </c>
      <c r="G10" s="34">
        <v>28</v>
      </c>
      <c r="H10" s="34">
        <v>28</v>
      </c>
      <c r="I10" s="34">
        <v>28</v>
      </c>
      <c r="J10" s="34">
        <v>31</v>
      </c>
      <c r="K10" s="34">
        <v>25</v>
      </c>
      <c r="L10" s="30">
        <f>SUM(G10:K10)-MIN(G10:K10)-SMALL(G10:K10,2)</f>
        <v>87</v>
      </c>
    </row>
    <row r="11" spans="1:12" ht="15" customHeight="1">
      <c r="A11" s="30">
        <v>10</v>
      </c>
      <c r="B11" s="7">
        <v>129021</v>
      </c>
      <c r="C11" s="38" t="s">
        <v>119</v>
      </c>
      <c r="D11" s="7">
        <v>1</v>
      </c>
      <c r="E11" s="7"/>
      <c r="F11" s="38" t="s">
        <v>99</v>
      </c>
      <c r="G11" s="34">
        <v>18</v>
      </c>
      <c r="H11" s="34">
        <v>22</v>
      </c>
      <c r="I11" s="34">
        <v>31</v>
      </c>
      <c r="J11" s="34">
        <v>25</v>
      </c>
      <c r="K11" s="34">
        <v>28</v>
      </c>
      <c r="L11" s="30">
        <f>SUM(G11:K11)-MIN(G11:K11)-SMALL(G11:K11,2)</f>
        <v>84</v>
      </c>
    </row>
    <row r="12" spans="1:12" ht="15" customHeight="1">
      <c r="A12" s="30">
        <v>11</v>
      </c>
      <c r="B12" s="7">
        <v>9117</v>
      </c>
      <c r="C12" s="38" t="s">
        <v>118</v>
      </c>
      <c r="D12" s="7">
        <v>3</v>
      </c>
      <c r="E12" s="7"/>
      <c r="F12" s="38" t="s">
        <v>10</v>
      </c>
      <c r="G12" s="34">
        <v>20</v>
      </c>
      <c r="H12" s="34">
        <v>25</v>
      </c>
      <c r="I12" s="34">
        <v>0</v>
      </c>
      <c r="J12" s="34">
        <v>0</v>
      </c>
      <c r="K12" s="34">
        <v>18</v>
      </c>
      <c r="L12" s="30">
        <f>SUM(G12:K12)-MIN(G12:K12)-SMALL(G12:K12,2)</f>
        <v>63</v>
      </c>
    </row>
    <row r="13" spans="1:12" ht="15" customHeight="1">
      <c r="A13" s="30">
        <v>12</v>
      </c>
      <c r="B13" s="7">
        <v>119159</v>
      </c>
      <c r="C13" s="38" t="s">
        <v>97</v>
      </c>
      <c r="D13" s="7">
        <v>2</v>
      </c>
      <c r="E13" s="7"/>
      <c r="F13" s="38" t="s">
        <v>12</v>
      </c>
      <c r="G13" s="34">
        <v>22</v>
      </c>
      <c r="H13" s="34">
        <v>18</v>
      </c>
      <c r="I13" s="34">
        <v>22</v>
      </c>
      <c r="J13" s="34">
        <v>12</v>
      </c>
      <c r="K13" s="34">
        <v>16</v>
      </c>
      <c r="L13" s="30">
        <f>SUM(G13:K13)-MIN(G13:K13)-SMALL(G13:K13,2)</f>
        <v>62</v>
      </c>
    </row>
    <row r="14" spans="1:12" ht="15" customHeight="1">
      <c r="A14" s="30">
        <v>13</v>
      </c>
      <c r="B14" s="4">
        <v>24033</v>
      </c>
      <c r="C14" s="13" t="s">
        <v>85</v>
      </c>
      <c r="D14" s="4">
        <v>2</v>
      </c>
      <c r="F14" s="13" t="s">
        <v>17</v>
      </c>
      <c r="G14" s="34">
        <v>25</v>
      </c>
      <c r="H14" s="34">
        <v>16</v>
      </c>
      <c r="I14" s="34">
        <v>16</v>
      </c>
      <c r="J14" s="34">
        <v>14</v>
      </c>
      <c r="K14" s="34">
        <v>9</v>
      </c>
      <c r="L14" s="30">
        <f>SUM(G14:K14)-MIN(G14:K14)-SMALL(G14:K14,2)</f>
        <v>57</v>
      </c>
    </row>
    <row r="15" spans="1:12" ht="15" customHeight="1">
      <c r="A15" s="30">
        <v>14</v>
      </c>
      <c r="B15" s="4">
        <v>119139</v>
      </c>
      <c r="C15" s="13" t="s">
        <v>100</v>
      </c>
      <c r="D15" s="4">
        <v>3</v>
      </c>
      <c r="F15" s="13" t="s">
        <v>12</v>
      </c>
      <c r="G15" s="34">
        <v>14</v>
      </c>
      <c r="H15" s="34">
        <v>14</v>
      </c>
      <c r="I15" s="34">
        <v>18</v>
      </c>
      <c r="J15" s="34">
        <v>20</v>
      </c>
      <c r="K15" s="34">
        <v>14</v>
      </c>
      <c r="L15" s="30">
        <f>SUM(G15:K15)-MIN(G15:K15)-SMALL(G15:K15,2)</f>
        <v>52</v>
      </c>
    </row>
    <row r="16" spans="1:12" ht="15" customHeight="1">
      <c r="A16" s="30">
        <v>15</v>
      </c>
      <c r="B16" s="4">
        <v>57081</v>
      </c>
      <c r="C16" s="13" t="s">
        <v>120</v>
      </c>
      <c r="D16" s="4">
        <v>0</v>
      </c>
      <c r="F16" s="13" t="s">
        <v>121</v>
      </c>
      <c r="G16" s="34">
        <v>16</v>
      </c>
      <c r="H16" s="34">
        <v>20</v>
      </c>
      <c r="I16" s="34">
        <v>9</v>
      </c>
      <c r="J16" s="34">
        <v>0</v>
      </c>
      <c r="K16" s="34">
        <v>0</v>
      </c>
      <c r="L16" s="30">
        <f>SUM(G16:K16)-MIN(G16:K16)-SMALL(G16:K16,2)</f>
        <v>45</v>
      </c>
    </row>
    <row r="17" spans="1:12" ht="15" customHeight="1">
      <c r="A17" s="30">
        <v>16</v>
      </c>
      <c r="B17" s="7">
        <v>57080</v>
      </c>
      <c r="C17" s="38" t="s">
        <v>122</v>
      </c>
      <c r="D17" s="7">
        <v>0</v>
      </c>
      <c r="E17" s="7"/>
      <c r="F17" s="38" t="s">
        <v>121</v>
      </c>
      <c r="G17" s="34">
        <v>10</v>
      </c>
      <c r="H17" s="34">
        <v>12</v>
      </c>
      <c r="I17" s="34">
        <v>14</v>
      </c>
      <c r="J17" s="34">
        <v>0</v>
      </c>
      <c r="K17" s="34">
        <v>0</v>
      </c>
      <c r="L17" s="30">
        <f>SUM(G17:K17)-MIN(G17:K17)-SMALL(G17:K17,2)</f>
        <v>36</v>
      </c>
    </row>
    <row r="18" spans="1:12" ht="15" customHeight="1">
      <c r="A18" s="30">
        <v>17</v>
      </c>
      <c r="B18" s="7">
        <v>119018</v>
      </c>
      <c r="C18" s="13" t="s">
        <v>52</v>
      </c>
      <c r="D18" s="4">
        <v>1</v>
      </c>
      <c r="F18" s="13" t="s">
        <v>12</v>
      </c>
      <c r="G18" s="34">
        <v>9</v>
      </c>
      <c r="H18" s="34">
        <v>9</v>
      </c>
      <c r="I18" s="34">
        <v>7</v>
      </c>
      <c r="J18" s="34">
        <v>16</v>
      </c>
      <c r="K18" s="34">
        <v>10</v>
      </c>
      <c r="L18" s="30">
        <f>SUM(G18:K18)-MIN(G18:K18)-SMALL(G18:K18,2)</f>
        <v>35</v>
      </c>
    </row>
    <row r="19" spans="1:12" ht="15" customHeight="1">
      <c r="A19" s="30">
        <v>18</v>
      </c>
      <c r="B19" s="4">
        <v>119094</v>
      </c>
      <c r="C19" s="13" t="s">
        <v>93</v>
      </c>
      <c r="D19" s="4">
        <v>3</v>
      </c>
      <c r="F19" s="13" t="s">
        <v>12</v>
      </c>
      <c r="G19" s="34">
        <v>12</v>
      </c>
      <c r="H19" s="34">
        <v>10</v>
      </c>
      <c r="I19" s="34">
        <v>10</v>
      </c>
      <c r="J19" s="34">
        <v>10</v>
      </c>
      <c r="K19" s="34">
        <v>8</v>
      </c>
      <c r="L19" s="30">
        <f>SUM(G19:K19)-MIN(G19:K19)-SMALL(G19:K19,2)</f>
        <v>32</v>
      </c>
    </row>
    <row r="20" spans="1:12" ht="15" customHeight="1">
      <c r="A20" s="30" t="s">
        <v>109</v>
      </c>
      <c r="B20" s="4">
        <v>9104</v>
      </c>
      <c r="C20" s="12" t="s">
        <v>64</v>
      </c>
      <c r="D20" s="4">
        <v>2</v>
      </c>
      <c r="F20" s="1" t="s">
        <v>10</v>
      </c>
      <c r="G20" s="34">
        <v>0</v>
      </c>
      <c r="H20" s="34">
        <v>0</v>
      </c>
      <c r="I20" s="34">
        <v>8</v>
      </c>
      <c r="J20" s="34">
        <v>18</v>
      </c>
      <c r="K20" s="34">
        <v>6</v>
      </c>
      <c r="L20" s="30">
        <f>SUM(G20:K20)-MIN(G20:K20)-SMALL(G20:K20,2)</f>
        <v>32</v>
      </c>
    </row>
    <row r="21" spans="1:12" ht="15" customHeight="1">
      <c r="A21" s="30">
        <v>20</v>
      </c>
      <c r="B21" s="4">
        <v>24053</v>
      </c>
      <c r="C21" s="13" t="s">
        <v>125</v>
      </c>
      <c r="D21" s="4">
        <v>1</v>
      </c>
      <c r="F21" s="13" t="s">
        <v>17</v>
      </c>
      <c r="G21" s="34">
        <v>5</v>
      </c>
      <c r="H21" s="34">
        <v>5</v>
      </c>
      <c r="I21" s="34">
        <v>6</v>
      </c>
      <c r="J21" s="34">
        <v>8</v>
      </c>
      <c r="K21" s="34">
        <v>0</v>
      </c>
      <c r="L21" s="30">
        <f>SUM(G21:K21)-MIN(G21:K21)-SMALL(G21:K21,2)</f>
        <v>19</v>
      </c>
    </row>
    <row r="22" spans="1:12" ht="15" customHeight="1">
      <c r="A22" s="30" t="s">
        <v>109</v>
      </c>
      <c r="B22" s="4">
        <v>45016</v>
      </c>
      <c r="C22" s="12" t="s">
        <v>149</v>
      </c>
      <c r="D22" s="4">
        <v>1</v>
      </c>
      <c r="F22" s="1" t="s">
        <v>19</v>
      </c>
      <c r="G22" s="34">
        <v>0</v>
      </c>
      <c r="H22" s="34">
        <v>0</v>
      </c>
      <c r="I22" s="34">
        <v>12</v>
      </c>
      <c r="J22" s="34">
        <v>0</v>
      </c>
      <c r="K22" s="34">
        <v>7</v>
      </c>
      <c r="L22" s="30">
        <f>SUM(G22:K22)-MIN(G22:K22)-SMALL(G22:K22,2)</f>
        <v>19</v>
      </c>
    </row>
    <row r="23" spans="1:12" ht="12.75">
      <c r="A23" s="30">
        <v>22</v>
      </c>
      <c r="B23" s="4">
        <v>119142</v>
      </c>
      <c r="C23" s="13" t="s">
        <v>123</v>
      </c>
      <c r="D23" s="4">
        <v>3</v>
      </c>
      <c r="F23" s="13" t="s">
        <v>12</v>
      </c>
      <c r="G23" s="34">
        <v>8</v>
      </c>
      <c r="H23" s="34">
        <v>7</v>
      </c>
      <c r="I23" s="34">
        <v>0</v>
      </c>
      <c r="J23" s="34">
        <v>0</v>
      </c>
      <c r="K23" s="34">
        <v>0</v>
      </c>
      <c r="L23" s="30">
        <f>SUM(G23:K23)-MIN(G23:K23)-SMALL(G23:K23,2)</f>
        <v>15</v>
      </c>
    </row>
    <row r="24" spans="1:12" ht="12.75">
      <c r="A24" s="30" t="s">
        <v>109</v>
      </c>
      <c r="B24" s="4">
        <v>17022</v>
      </c>
      <c r="C24" s="13" t="s">
        <v>126</v>
      </c>
      <c r="D24" s="4">
        <v>1</v>
      </c>
      <c r="F24" s="13" t="s">
        <v>127</v>
      </c>
      <c r="G24" s="34">
        <v>4</v>
      </c>
      <c r="H24" s="34">
        <v>6</v>
      </c>
      <c r="I24" s="34">
        <v>0</v>
      </c>
      <c r="J24" s="34">
        <v>0</v>
      </c>
      <c r="K24" s="34">
        <v>5</v>
      </c>
      <c r="L24" s="30">
        <f>SUM(G24:K24)-MIN(G24:K24)-SMALL(G24:K24,2)</f>
        <v>15</v>
      </c>
    </row>
    <row r="25" spans="1:12" ht="12.75">
      <c r="A25" s="30">
        <v>24</v>
      </c>
      <c r="B25" s="4">
        <v>119116</v>
      </c>
      <c r="C25" s="13" t="s">
        <v>60</v>
      </c>
      <c r="D25" s="4">
        <v>0</v>
      </c>
      <c r="F25" s="13" t="s">
        <v>12</v>
      </c>
      <c r="G25" s="34">
        <v>6</v>
      </c>
      <c r="H25" s="34">
        <v>8</v>
      </c>
      <c r="I25" s="34">
        <v>0</v>
      </c>
      <c r="J25" s="34">
        <v>0</v>
      </c>
      <c r="K25" s="34">
        <v>0</v>
      </c>
      <c r="L25" s="30">
        <f>SUM(G25:K25)-MIN(G25:K25)-SMALL(G25:K25,2)</f>
        <v>14</v>
      </c>
    </row>
    <row r="26" spans="1:12" ht="12.75">
      <c r="A26" s="30" t="s">
        <v>109</v>
      </c>
      <c r="B26" s="4">
        <v>11027</v>
      </c>
      <c r="C26" s="12" t="s">
        <v>150</v>
      </c>
      <c r="D26" s="4">
        <v>1</v>
      </c>
      <c r="F26" s="1" t="s">
        <v>151</v>
      </c>
      <c r="G26" s="34">
        <v>0</v>
      </c>
      <c r="H26" s="34">
        <v>0</v>
      </c>
      <c r="I26" s="34">
        <v>5</v>
      </c>
      <c r="J26" s="34">
        <v>9</v>
      </c>
      <c r="K26" s="34">
        <v>0</v>
      </c>
      <c r="L26" s="30">
        <f>SUM(G26:K26)-MIN(G26:K26)-SMALL(G26:K26,2)</f>
        <v>14</v>
      </c>
    </row>
    <row r="27" spans="1:12" ht="12.75">
      <c r="A27" s="30">
        <v>26</v>
      </c>
      <c r="B27" s="4">
        <v>57013</v>
      </c>
      <c r="C27" s="13" t="s">
        <v>124</v>
      </c>
      <c r="D27" s="31" t="s">
        <v>41</v>
      </c>
      <c r="F27" s="13" t="s">
        <v>121</v>
      </c>
      <c r="G27" s="34">
        <v>7</v>
      </c>
      <c r="H27" s="34">
        <v>4</v>
      </c>
      <c r="I27" s="34">
        <v>0</v>
      </c>
      <c r="J27" s="34">
        <v>0</v>
      </c>
      <c r="K27" s="34">
        <v>0</v>
      </c>
      <c r="L27" s="30">
        <f>SUM(G27:K27)-MIN(G27:K27)-SMALL(G27:K27,2)</f>
        <v>11</v>
      </c>
    </row>
    <row r="28" spans="1:12" ht="12.75">
      <c r="A28" s="30"/>
      <c r="B28" s="13"/>
      <c r="C28" s="13"/>
      <c r="F28" s="13"/>
      <c r="G28" s="34"/>
      <c r="H28" s="34"/>
      <c r="I28" s="34"/>
      <c r="J28" s="34"/>
      <c r="K28" s="34"/>
      <c r="L28" s="30"/>
    </row>
    <row r="29" spans="1:12" ht="12.75">
      <c r="A29" s="2"/>
      <c r="C29" s="12"/>
      <c r="G29" s="34"/>
      <c r="H29" s="34"/>
      <c r="I29" s="34"/>
      <c r="J29" s="34"/>
      <c r="K29" s="34"/>
      <c r="L29" s="30"/>
    </row>
    <row r="30" spans="1:12" ht="12.75">
      <c r="A30" s="2"/>
      <c r="C30" s="12"/>
      <c r="G30" s="34"/>
      <c r="H30" s="34"/>
      <c r="I30" s="34"/>
      <c r="J30" s="34"/>
      <c r="K30" s="34"/>
      <c r="L30" s="30"/>
    </row>
    <row r="31" spans="1:12" ht="12.75">
      <c r="A31" s="2"/>
      <c r="C31" s="12"/>
      <c r="G31" s="34"/>
      <c r="H31" s="34"/>
      <c r="I31" s="34"/>
      <c r="J31" s="34"/>
      <c r="K31" s="34"/>
      <c r="L31" s="30"/>
    </row>
    <row r="32" spans="1:12" ht="12.75">
      <c r="A32" s="2"/>
      <c r="C32" s="12"/>
      <c r="L32" s="30"/>
    </row>
    <row r="33" spans="3:12" ht="12.75">
      <c r="C33" s="12"/>
      <c r="L33" s="30"/>
    </row>
    <row r="34" spans="3:12" ht="12.75">
      <c r="C34" s="12"/>
      <c r="L34" s="30"/>
    </row>
    <row r="35" spans="3:12" ht="12.75">
      <c r="C35" s="12"/>
      <c r="L35" s="30"/>
    </row>
    <row r="36" spans="1:12" ht="12.75">
      <c r="A36" s="2"/>
      <c r="C36" s="12"/>
      <c r="L36" s="30"/>
    </row>
    <row r="37" spans="1:12" ht="12.75">
      <c r="A37" s="2"/>
      <c r="C37" s="12"/>
      <c r="L37" s="30"/>
    </row>
    <row r="38" spans="1:12" ht="12.75">
      <c r="A38" s="2"/>
      <c r="C38" s="12"/>
      <c r="L38" s="30"/>
    </row>
    <row r="39" ht="12.75">
      <c r="C39" s="12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L52"/>
  <sheetViews>
    <sheetView zoomScalePageLayoutView="0" workbookViewId="0" topLeftCell="A1">
      <selection activeCell="A1" sqref="A1:L17"/>
    </sheetView>
  </sheetViews>
  <sheetFormatPr defaultColWidth="9.00390625" defaultRowHeight="12.75"/>
  <cols>
    <col min="1" max="1" width="5.125" style="1" customWidth="1"/>
    <col min="2" max="2" width="7.7539062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53</v>
      </c>
      <c r="D1" s="15" t="s">
        <v>2</v>
      </c>
      <c r="E1" s="15" t="s">
        <v>3</v>
      </c>
      <c r="F1" s="17" t="s">
        <v>4</v>
      </c>
      <c r="G1" s="35" t="s">
        <v>128</v>
      </c>
      <c r="H1" s="35" t="s">
        <v>89</v>
      </c>
      <c r="I1" s="18" t="s">
        <v>90</v>
      </c>
      <c r="J1" s="18" t="s">
        <v>91</v>
      </c>
      <c r="K1" s="18" t="s">
        <v>5</v>
      </c>
      <c r="L1" s="15" t="s">
        <v>8</v>
      </c>
    </row>
    <row r="2" spans="1:12" ht="15" customHeight="1">
      <c r="A2" s="30">
        <v>1</v>
      </c>
      <c r="B2" s="2">
        <v>9078</v>
      </c>
      <c r="C2" s="13" t="s">
        <v>32</v>
      </c>
      <c r="D2" s="24">
        <v>0</v>
      </c>
      <c r="F2" s="45" t="s">
        <v>10</v>
      </c>
      <c r="G2" s="34">
        <v>60</v>
      </c>
      <c r="H2" s="34">
        <v>60</v>
      </c>
      <c r="I2" s="34">
        <v>0</v>
      </c>
      <c r="J2" s="34">
        <v>0</v>
      </c>
      <c r="K2" s="34">
        <v>60</v>
      </c>
      <c r="L2" s="30">
        <f>SUM(G2:K2)-MIN(G2:K2)-SMALL(G2:K2,2)</f>
        <v>180</v>
      </c>
    </row>
    <row r="3" spans="1:12" ht="15" customHeight="1">
      <c r="A3" s="30">
        <v>2</v>
      </c>
      <c r="B3" s="1">
        <v>103016</v>
      </c>
      <c r="C3" s="13" t="s">
        <v>46</v>
      </c>
      <c r="D3" s="24">
        <v>1</v>
      </c>
      <c r="E3" s="5"/>
      <c r="F3" s="13" t="s">
        <v>9</v>
      </c>
      <c r="G3" s="34">
        <v>42</v>
      </c>
      <c r="H3" s="34">
        <v>42</v>
      </c>
      <c r="I3" s="34">
        <v>53</v>
      </c>
      <c r="J3" s="34">
        <v>60</v>
      </c>
      <c r="K3" s="34">
        <v>53</v>
      </c>
      <c r="L3" s="30">
        <f>SUM(G3:K3)-MIN(G3:K3)-SMALL(G3:K3,2)</f>
        <v>166</v>
      </c>
    </row>
    <row r="4" spans="1:12" ht="15" customHeight="1">
      <c r="A4" s="30">
        <v>3</v>
      </c>
      <c r="B4" s="1">
        <v>103024</v>
      </c>
      <c r="C4" s="13" t="s">
        <v>38</v>
      </c>
      <c r="D4" s="24">
        <v>0</v>
      </c>
      <c r="E4" s="5"/>
      <c r="F4" s="13" t="s">
        <v>9</v>
      </c>
      <c r="G4" s="34">
        <v>38</v>
      </c>
      <c r="H4" s="34">
        <v>34</v>
      </c>
      <c r="I4" s="34">
        <v>60</v>
      </c>
      <c r="J4" s="34">
        <v>53</v>
      </c>
      <c r="K4" s="34">
        <v>42</v>
      </c>
      <c r="L4" s="30">
        <f>SUM(G4:K4)-MIN(G4:K4)-SMALL(G4:K4,2)</f>
        <v>155</v>
      </c>
    </row>
    <row r="5" spans="1:12" ht="15" customHeight="1">
      <c r="A5" s="30">
        <v>4</v>
      </c>
      <c r="B5" s="1">
        <v>66009</v>
      </c>
      <c r="C5" s="13" t="s">
        <v>34</v>
      </c>
      <c r="D5" s="31" t="s">
        <v>39</v>
      </c>
      <c r="F5" s="13" t="s">
        <v>18</v>
      </c>
      <c r="G5" s="34">
        <v>53</v>
      </c>
      <c r="H5" s="34">
        <v>53</v>
      </c>
      <c r="I5" s="34">
        <v>47</v>
      </c>
      <c r="J5" s="34">
        <v>47</v>
      </c>
      <c r="K5" s="34">
        <v>47</v>
      </c>
      <c r="L5" s="30">
        <f>SUM(G5:K5)-MIN(G5:K5)-SMALL(G5:K5,2)</f>
        <v>153</v>
      </c>
    </row>
    <row r="6" spans="1:12" ht="15" customHeight="1">
      <c r="A6" s="30">
        <v>5</v>
      </c>
      <c r="B6" s="6">
        <v>42031</v>
      </c>
      <c r="C6" s="13" t="s">
        <v>47</v>
      </c>
      <c r="D6" s="31" t="s">
        <v>41</v>
      </c>
      <c r="F6" s="13" t="s">
        <v>13</v>
      </c>
      <c r="G6" s="34">
        <v>47</v>
      </c>
      <c r="H6" s="34">
        <v>47</v>
      </c>
      <c r="I6" s="34">
        <v>42</v>
      </c>
      <c r="J6" s="34">
        <v>42</v>
      </c>
      <c r="K6" s="34">
        <v>38</v>
      </c>
      <c r="L6" s="30">
        <f>SUM(G6:K6)-MIN(G6:K6)-SMALL(G6:K6,2)</f>
        <v>136</v>
      </c>
    </row>
    <row r="7" spans="1:12" ht="15" customHeight="1">
      <c r="A7" s="30">
        <v>6</v>
      </c>
      <c r="B7" s="1">
        <v>125043</v>
      </c>
      <c r="C7" s="13" t="s">
        <v>66</v>
      </c>
      <c r="D7" s="4">
        <v>3</v>
      </c>
      <c r="F7" s="13" t="s">
        <v>131</v>
      </c>
      <c r="G7" s="34">
        <v>20</v>
      </c>
      <c r="H7" s="34">
        <v>31</v>
      </c>
      <c r="I7" s="34">
        <v>38</v>
      </c>
      <c r="J7" s="34">
        <v>38</v>
      </c>
      <c r="K7" s="34">
        <v>34</v>
      </c>
      <c r="L7" s="30">
        <f>SUM(G7:K7)-MIN(G7:K7)-SMALL(G7:K7,2)</f>
        <v>110</v>
      </c>
    </row>
    <row r="8" spans="1:12" ht="15" customHeight="1">
      <c r="A8" s="30">
        <v>7</v>
      </c>
      <c r="B8" s="1">
        <v>119053</v>
      </c>
      <c r="C8" s="13" t="s">
        <v>112</v>
      </c>
      <c r="D8" s="24">
        <v>3</v>
      </c>
      <c r="E8" s="5"/>
      <c r="F8" s="13" t="s">
        <v>12</v>
      </c>
      <c r="G8" s="34">
        <v>34</v>
      </c>
      <c r="H8" s="34">
        <v>38</v>
      </c>
      <c r="I8" s="34">
        <v>34</v>
      </c>
      <c r="J8" s="34">
        <v>28</v>
      </c>
      <c r="K8" s="34">
        <v>31</v>
      </c>
      <c r="L8" s="30">
        <f>SUM(G8:K8)-MIN(G8:K8)-SMALL(G8:K8,2)</f>
        <v>106</v>
      </c>
    </row>
    <row r="9" spans="1:12" ht="15" customHeight="1">
      <c r="A9" s="30">
        <v>8</v>
      </c>
      <c r="B9" s="1">
        <v>43015</v>
      </c>
      <c r="C9" s="13" t="s">
        <v>77</v>
      </c>
      <c r="D9" s="4">
        <v>2</v>
      </c>
      <c r="F9" s="13" t="s">
        <v>78</v>
      </c>
      <c r="G9" s="34">
        <v>31</v>
      </c>
      <c r="H9" s="34">
        <v>28</v>
      </c>
      <c r="I9" s="34">
        <v>28</v>
      </c>
      <c r="J9" s="34">
        <v>34</v>
      </c>
      <c r="K9" s="34">
        <v>28</v>
      </c>
      <c r="L9" s="30">
        <f>SUM(G9:K9)-MIN(G9:K9)-SMALL(G9:K9,2)</f>
        <v>93</v>
      </c>
    </row>
    <row r="10" spans="1:12" ht="15" customHeight="1">
      <c r="A10" s="30">
        <v>9</v>
      </c>
      <c r="B10" s="1">
        <v>9103</v>
      </c>
      <c r="C10" s="13" t="s">
        <v>111</v>
      </c>
      <c r="D10" s="4">
        <v>1</v>
      </c>
      <c r="F10" s="13" t="s">
        <v>10</v>
      </c>
      <c r="G10" s="34">
        <v>25</v>
      </c>
      <c r="H10" s="34">
        <v>20</v>
      </c>
      <c r="I10" s="34">
        <v>22</v>
      </c>
      <c r="J10" s="34">
        <v>31</v>
      </c>
      <c r="K10" s="34">
        <v>25</v>
      </c>
      <c r="L10" s="30">
        <f>SUM(G10:K10)-MIN(G10:K10)-SMALL(G10:K10,2)</f>
        <v>81</v>
      </c>
    </row>
    <row r="11" spans="1:12" ht="15" customHeight="1">
      <c r="A11" s="30">
        <v>10</v>
      </c>
      <c r="B11" s="1">
        <v>133047</v>
      </c>
      <c r="C11" s="13" t="s">
        <v>71</v>
      </c>
      <c r="D11" s="4">
        <v>2</v>
      </c>
      <c r="F11" s="13" t="s">
        <v>14</v>
      </c>
      <c r="G11" s="34">
        <v>22</v>
      </c>
      <c r="H11" s="34">
        <v>22</v>
      </c>
      <c r="I11" s="34">
        <v>25</v>
      </c>
      <c r="J11" s="34">
        <v>25</v>
      </c>
      <c r="K11" s="34">
        <v>22</v>
      </c>
      <c r="L11" s="30">
        <f>SUM(G11:K11)-MIN(G11:K11)-SMALL(G11:K11,2)</f>
        <v>72</v>
      </c>
    </row>
    <row r="12" spans="1:12" ht="15" customHeight="1">
      <c r="A12" s="30">
        <v>11</v>
      </c>
      <c r="B12" s="2">
        <v>119145</v>
      </c>
      <c r="C12" s="13" t="s">
        <v>132</v>
      </c>
      <c r="D12" s="4">
        <v>3</v>
      </c>
      <c r="F12" s="13" t="s">
        <v>12</v>
      </c>
      <c r="G12" s="34">
        <v>12</v>
      </c>
      <c r="H12" s="34">
        <v>16</v>
      </c>
      <c r="I12" s="34">
        <v>18</v>
      </c>
      <c r="J12" s="34">
        <v>22</v>
      </c>
      <c r="K12" s="34">
        <v>0</v>
      </c>
      <c r="L12" s="30">
        <f>SUM(G12:K12)-MIN(G12:K12)-SMALL(G12:K12,2)</f>
        <v>56</v>
      </c>
    </row>
    <row r="13" spans="1:12" ht="12.75">
      <c r="A13" s="30">
        <v>12</v>
      </c>
      <c r="B13" s="2">
        <v>119157</v>
      </c>
      <c r="C13" s="13" t="s">
        <v>115</v>
      </c>
      <c r="D13" s="4">
        <v>3</v>
      </c>
      <c r="F13" s="13" t="s">
        <v>12</v>
      </c>
      <c r="G13" s="34">
        <v>14</v>
      </c>
      <c r="H13" s="34">
        <v>12</v>
      </c>
      <c r="I13" s="34">
        <v>20</v>
      </c>
      <c r="J13" s="34">
        <v>20</v>
      </c>
      <c r="K13" s="34">
        <v>12</v>
      </c>
      <c r="L13" s="30">
        <f>SUM(G13:K13)-MIN(G13:K13)-SMALL(G13:K13,2)</f>
        <v>54</v>
      </c>
    </row>
    <row r="14" spans="1:12" ht="12.75">
      <c r="A14" s="30">
        <v>13</v>
      </c>
      <c r="B14" s="1">
        <v>112036</v>
      </c>
      <c r="C14" s="13" t="s">
        <v>129</v>
      </c>
      <c r="D14" s="4">
        <v>0</v>
      </c>
      <c r="F14" s="13" t="s">
        <v>130</v>
      </c>
      <c r="G14" s="34">
        <v>28</v>
      </c>
      <c r="H14" s="34">
        <v>25</v>
      </c>
      <c r="I14" s="34">
        <v>0</v>
      </c>
      <c r="J14" s="34">
        <v>0</v>
      </c>
      <c r="K14" s="34">
        <v>0</v>
      </c>
      <c r="L14" s="30">
        <f>SUM(G14:K14)-MIN(G14:K14)-SMALL(G14:K14,2)</f>
        <v>53</v>
      </c>
    </row>
    <row r="15" spans="1:12" ht="12.75">
      <c r="A15" s="30">
        <v>14</v>
      </c>
      <c r="B15" s="28">
        <v>9112</v>
      </c>
      <c r="C15" s="13" t="s">
        <v>116</v>
      </c>
      <c r="D15" s="4">
        <v>3</v>
      </c>
      <c r="F15" s="13" t="s">
        <v>10</v>
      </c>
      <c r="G15" s="34">
        <v>18</v>
      </c>
      <c r="H15" s="34">
        <v>14</v>
      </c>
      <c r="I15" s="34">
        <v>16</v>
      </c>
      <c r="J15" s="34">
        <v>18</v>
      </c>
      <c r="K15" s="34">
        <v>14</v>
      </c>
      <c r="L15" s="30">
        <f>SUM(G15:K15)-MIN(G15:K15)-SMALL(G15:K15,2)</f>
        <v>52</v>
      </c>
    </row>
    <row r="16" spans="1:12" ht="12.75">
      <c r="A16" s="30" t="s">
        <v>109</v>
      </c>
      <c r="B16" s="1">
        <v>24034</v>
      </c>
      <c r="C16" s="13" t="s">
        <v>35</v>
      </c>
      <c r="D16" s="4">
        <v>0</v>
      </c>
      <c r="F16" s="13" t="s">
        <v>17</v>
      </c>
      <c r="G16" s="34">
        <v>16</v>
      </c>
      <c r="H16" s="34">
        <v>18</v>
      </c>
      <c r="I16" s="34">
        <v>0</v>
      </c>
      <c r="J16" s="34">
        <v>0</v>
      </c>
      <c r="K16" s="34">
        <v>18</v>
      </c>
      <c r="L16" s="30">
        <f>SUM(G16:K16)-MIN(G16:K16)-SMALL(G16:K16,2)</f>
        <v>52</v>
      </c>
    </row>
    <row r="17" spans="1:12" ht="12.75">
      <c r="A17" s="30">
        <v>16</v>
      </c>
      <c r="B17" s="6">
        <v>132024</v>
      </c>
      <c r="C17" s="13" t="s">
        <v>49</v>
      </c>
      <c r="D17" s="31" t="s">
        <v>39</v>
      </c>
      <c r="F17" s="13" t="s">
        <v>15</v>
      </c>
      <c r="G17" s="34">
        <v>0</v>
      </c>
      <c r="H17" s="34">
        <v>0</v>
      </c>
      <c r="I17" s="34">
        <v>31</v>
      </c>
      <c r="J17" s="34">
        <v>16</v>
      </c>
      <c r="K17" s="34">
        <v>0</v>
      </c>
      <c r="L17" s="30">
        <f>SUM(G17:K17)-MIN(G17:K17)-SMALL(G17:K17,2)</f>
        <v>47</v>
      </c>
    </row>
    <row r="18" spans="1:12" ht="12.75">
      <c r="A18" s="30"/>
      <c r="B18" s="2"/>
      <c r="C18" s="28"/>
      <c r="F18" s="28"/>
      <c r="G18" s="34"/>
      <c r="H18" s="34"/>
      <c r="I18" s="34"/>
      <c r="J18" s="34"/>
      <c r="K18" s="34"/>
      <c r="L18" s="30"/>
    </row>
    <row r="19" spans="1:12" ht="12.75">
      <c r="A19" s="30"/>
      <c r="B19" s="3"/>
      <c r="G19" s="34"/>
      <c r="H19" s="34"/>
      <c r="I19" s="34"/>
      <c r="J19" s="34"/>
      <c r="K19" s="34"/>
      <c r="L19" s="30"/>
    </row>
    <row r="20" spans="1:12" ht="12.75">
      <c r="A20" s="30"/>
      <c r="B20" s="3"/>
      <c r="G20" s="34"/>
      <c r="H20" s="34"/>
      <c r="I20" s="34"/>
      <c r="J20" s="34"/>
      <c r="K20" s="34"/>
      <c r="L20" s="30"/>
    </row>
    <row r="21" spans="1:12" ht="12.75">
      <c r="A21" s="30"/>
      <c r="B21" s="3"/>
      <c r="G21" s="34"/>
      <c r="H21" s="34"/>
      <c r="I21" s="34"/>
      <c r="J21" s="34"/>
      <c r="K21" s="34"/>
      <c r="L21" s="30"/>
    </row>
    <row r="22" spans="1:12" ht="12.75">
      <c r="A22" s="30"/>
      <c r="B22" s="3"/>
      <c r="G22" s="34"/>
      <c r="H22" s="34"/>
      <c r="I22" s="34"/>
      <c r="J22" s="34"/>
      <c r="K22" s="34"/>
      <c r="L22" s="30"/>
    </row>
    <row r="23" spans="1:12" ht="12.75">
      <c r="A23" s="2"/>
      <c r="B23" s="3"/>
      <c r="G23" s="34"/>
      <c r="H23" s="34"/>
      <c r="I23" s="34"/>
      <c r="J23" s="34"/>
      <c r="K23" s="34"/>
      <c r="L23" s="30"/>
    </row>
    <row r="24" spans="2:12" ht="12.75">
      <c r="B24" s="3"/>
      <c r="G24" s="34"/>
      <c r="H24" s="34"/>
      <c r="I24" s="34"/>
      <c r="J24" s="34"/>
      <c r="K24" s="34"/>
      <c r="L24" s="30"/>
    </row>
    <row r="25" spans="2:12" ht="12.75">
      <c r="B25" s="3"/>
      <c r="G25" s="34"/>
      <c r="H25" s="34"/>
      <c r="I25" s="34"/>
      <c r="J25" s="34"/>
      <c r="K25" s="34"/>
      <c r="L25" s="30"/>
    </row>
    <row r="26" spans="1:12" ht="12.75">
      <c r="A26" s="2"/>
      <c r="B26" s="3"/>
      <c r="G26" s="34"/>
      <c r="H26" s="34"/>
      <c r="I26" s="34"/>
      <c r="J26" s="34"/>
      <c r="K26" s="34"/>
      <c r="L26" s="30"/>
    </row>
    <row r="27" spans="1:12" ht="12.75">
      <c r="A27" s="2"/>
      <c r="B27" s="3"/>
      <c r="G27" s="34"/>
      <c r="H27" s="34"/>
      <c r="I27" s="34"/>
      <c r="J27" s="34"/>
      <c r="K27" s="34"/>
      <c r="L27" s="30"/>
    </row>
    <row r="28" spans="1:12" ht="12.75">
      <c r="A28" s="2"/>
      <c r="B28" s="3"/>
      <c r="G28" s="34"/>
      <c r="H28" s="34"/>
      <c r="I28" s="34"/>
      <c r="J28" s="34"/>
      <c r="K28" s="34"/>
      <c r="L28" s="30"/>
    </row>
    <row r="29" spans="1:12" ht="12.75">
      <c r="A29" s="2"/>
      <c r="B29" s="3"/>
      <c r="G29" s="34"/>
      <c r="H29" s="34"/>
      <c r="I29" s="34"/>
      <c r="J29" s="34"/>
      <c r="K29" s="34"/>
      <c r="L29" s="30"/>
    </row>
    <row r="30" spans="7:12" ht="12.75">
      <c r="G30" s="34"/>
      <c r="H30" s="34"/>
      <c r="I30" s="34"/>
      <c r="J30" s="34"/>
      <c r="K30" s="34"/>
      <c r="L30" s="30"/>
    </row>
    <row r="31" spans="1:12" ht="12.75">
      <c r="A31" s="2"/>
      <c r="B31" s="3"/>
      <c r="G31" s="34"/>
      <c r="H31" s="34"/>
      <c r="I31" s="34"/>
      <c r="J31" s="34"/>
      <c r="K31" s="34"/>
      <c r="L31" s="30"/>
    </row>
    <row r="32" spans="1:12" ht="12.75">
      <c r="A32" s="2"/>
      <c r="B32" s="3"/>
      <c r="G32" s="34"/>
      <c r="H32" s="34"/>
      <c r="I32" s="34"/>
      <c r="J32" s="34"/>
      <c r="K32" s="34"/>
      <c r="L32" s="30"/>
    </row>
    <row r="33" spans="1:12" ht="12.75">
      <c r="A33" s="2"/>
      <c r="B33" s="3"/>
      <c r="G33" s="34"/>
      <c r="H33" s="34"/>
      <c r="I33" s="34"/>
      <c r="J33" s="34"/>
      <c r="K33" s="34"/>
      <c r="L33" s="30"/>
    </row>
    <row r="34" spans="1:12" ht="12.75">
      <c r="A34" s="2"/>
      <c r="B34" s="3"/>
      <c r="G34" s="34"/>
      <c r="H34" s="34"/>
      <c r="I34" s="34"/>
      <c r="J34" s="34"/>
      <c r="K34" s="34"/>
      <c r="L34" s="30"/>
    </row>
    <row r="35" spans="1:12" ht="12.75">
      <c r="A35" s="2"/>
      <c r="B35" s="3"/>
      <c r="G35" s="34"/>
      <c r="H35" s="34"/>
      <c r="I35" s="34"/>
      <c r="J35" s="34"/>
      <c r="K35" s="34"/>
      <c r="L35" s="30"/>
    </row>
    <row r="36" spans="2:12" ht="12.75">
      <c r="B36" s="3"/>
      <c r="G36" s="34"/>
      <c r="H36" s="34"/>
      <c r="I36" s="34"/>
      <c r="J36" s="34"/>
      <c r="K36" s="34"/>
      <c r="L36" s="30"/>
    </row>
    <row r="37" spans="7:12" ht="12.75">
      <c r="G37" s="34"/>
      <c r="H37" s="34"/>
      <c r="I37" s="34"/>
      <c r="J37" s="34"/>
      <c r="K37" s="34"/>
      <c r="L37" s="30"/>
    </row>
    <row r="38" spans="1:12" ht="12.75">
      <c r="A38" s="2"/>
      <c r="G38" s="34"/>
      <c r="H38" s="34"/>
      <c r="I38" s="34"/>
      <c r="J38" s="34"/>
      <c r="K38" s="34"/>
      <c r="L38" s="30"/>
    </row>
    <row r="39" spans="1:12" ht="12.75">
      <c r="A39" s="2"/>
      <c r="G39" s="34"/>
      <c r="H39" s="34"/>
      <c r="I39" s="34"/>
      <c r="J39" s="34"/>
      <c r="K39" s="34"/>
      <c r="L39" s="30"/>
    </row>
    <row r="40" spans="1:12" ht="12.75">
      <c r="A40" s="2"/>
      <c r="G40" s="34"/>
      <c r="H40" s="34"/>
      <c r="I40" s="34"/>
      <c r="J40" s="34"/>
      <c r="K40" s="34"/>
      <c r="L40" s="30"/>
    </row>
    <row r="41" spans="1:12" ht="12.75">
      <c r="A41" s="2"/>
      <c r="L41" s="30"/>
    </row>
    <row r="42" spans="1:12" ht="12.75">
      <c r="A42" s="2"/>
      <c r="L42" s="30"/>
    </row>
    <row r="43" spans="1:12" ht="12.75">
      <c r="A43" s="2"/>
      <c r="L43" s="30"/>
    </row>
    <row r="44" spans="1:12" ht="12.75">
      <c r="A44" s="2"/>
      <c r="L44" s="30"/>
    </row>
    <row r="45" spans="1:12" ht="12.75">
      <c r="A45" s="2"/>
      <c r="L45" s="30"/>
    </row>
    <row r="46" spans="1:12" ht="12.75">
      <c r="A46" s="2"/>
      <c r="L46" s="30"/>
    </row>
    <row r="47" ht="12.75">
      <c r="L47" s="30"/>
    </row>
    <row r="48" ht="12.75">
      <c r="L48" s="30"/>
    </row>
    <row r="49" ht="12.75">
      <c r="L49" s="30"/>
    </row>
    <row r="50" spans="1:12" ht="12.75">
      <c r="A50" s="2"/>
      <c r="L50" s="30"/>
    </row>
    <row r="51" spans="1:12" ht="12.75">
      <c r="A51" s="2"/>
      <c r="L51" s="30"/>
    </row>
    <row r="52" spans="1:12" ht="12.75">
      <c r="A52" s="2"/>
      <c r="L52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L46"/>
  <sheetViews>
    <sheetView zoomScalePageLayoutView="0" workbookViewId="0" topLeftCell="A1">
      <selection activeCell="A1" sqref="A1:L28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8.37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58</v>
      </c>
      <c r="D1" s="15" t="s">
        <v>2</v>
      </c>
      <c r="E1" s="15" t="s">
        <v>3</v>
      </c>
      <c r="F1" s="17" t="s">
        <v>4</v>
      </c>
      <c r="G1" s="35" t="s">
        <v>88</v>
      </c>
      <c r="H1" s="35" t="s">
        <v>89</v>
      </c>
      <c r="I1" s="18" t="s">
        <v>90</v>
      </c>
      <c r="J1" s="18" t="s">
        <v>147</v>
      </c>
      <c r="K1" s="18" t="s">
        <v>5</v>
      </c>
      <c r="L1" s="15" t="s">
        <v>8</v>
      </c>
    </row>
    <row r="2" spans="1:12" ht="15" customHeight="1">
      <c r="A2" s="30">
        <v>1</v>
      </c>
      <c r="B2" s="32" t="s">
        <v>75</v>
      </c>
      <c r="C2" s="28" t="s">
        <v>76</v>
      </c>
      <c r="D2" s="4">
        <v>2</v>
      </c>
      <c r="F2" s="28" t="s">
        <v>65</v>
      </c>
      <c r="G2" s="34">
        <v>57</v>
      </c>
      <c r="H2" s="34">
        <v>75</v>
      </c>
      <c r="I2" s="34">
        <v>57</v>
      </c>
      <c r="J2" s="34">
        <v>68</v>
      </c>
      <c r="K2" s="34">
        <v>75</v>
      </c>
      <c r="L2" s="30">
        <f>SUM(G2:K2)-MIN(G2:K2)-SMALL(G2:K2,2)</f>
        <v>218</v>
      </c>
    </row>
    <row r="3" spans="1:12" ht="15" customHeight="1">
      <c r="A3" s="30">
        <v>2</v>
      </c>
      <c r="B3" s="2">
        <v>12048</v>
      </c>
      <c r="C3" s="28" t="s">
        <v>67</v>
      </c>
      <c r="D3" s="4">
        <v>2</v>
      </c>
      <c r="F3" s="28" t="s">
        <v>22</v>
      </c>
      <c r="G3" s="34">
        <v>68</v>
      </c>
      <c r="H3" s="34">
        <v>68</v>
      </c>
      <c r="I3" s="34">
        <v>62</v>
      </c>
      <c r="J3" s="34">
        <v>75</v>
      </c>
      <c r="K3" s="34">
        <v>43</v>
      </c>
      <c r="L3" s="30">
        <f>SUM(G3:K3)-MIN(G3:K3)-SMALL(G3:K3,2)</f>
        <v>211</v>
      </c>
    </row>
    <row r="4" spans="1:12" ht="15" customHeight="1">
      <c r="A4" s="30" t="s">
        <v>109</v>
      </c>
      <c r="B4" s="2">
        <v>52020</v>
      </c>
      <c r="C4" s="28" t="s">
        <v>68</v>
      </c>
      <c r="D4" s="4">
        <v>2</v>
      </c>
      <c r="F4" s="28" t="s">
        <v>61</v>
      </c>
      <c r="G4" s="34">
        <v>75</v>
      </c>
      <c r="H4" s="34">
        <v>62</v>
      </c>
      <c r="I4" s="34">
        <v>68</v>
      </c>
      <c r="J4" s="34">
        <v>62</v>
      </c>
      <c r="K4" s="34">
        <v>68</v>
      </c>
      <c r="L4" s="30">
        <f>SUM(G4:K4)-MIN(G4:K4)-SMALL(G4:K4,2)</f>
        <v>211</v>
      </c>
    </row>
    <row r="5" spans="1:12" ht="12.75">
      <c r="A5" s="30">
        <v>4</v>
      </c>
      <c r="B5" s="2">
        <v>122005</v>
      </c>
      <c r="C5" s="28" t="s">
        <v>69</v>
      </c>
      <c r="D5" s="4">
        <v>2</v>
      </c>
      <c r="F5" s="28" t="s">
        <v>70</v>
      </c>
      <c r="G5" s="34">
        <v>62</v>
      </c>
      <c r="H5" s="34">
        <v>57</v>
      </c>
      <c r="I5" s="34">
        <v>75</v>
      </c>
      <c r="J5" s="34">
        <v>57</v>
      </c>
      <c r="K5" s="34">
        <v>62</v>
      </c>
      <c r="L5" s="30">
        <f>SUM(G5:K5)-MIN(G5:K5)-SMALL(G5:K5,2)</f>
        <v>199</v>
      </c>
    </row>
    <row r="6" spans="1:12" ht="12.75">
      <c r="A6" s="30">
        <v>5</v>
      </c>
      <c r="B6" s="1">
        <v>119053</v>
      </c>
      <c r="C6" s="28" t="s">
        <v>112</v>
      </c>
      <c r="D6" s="4">
        <v>3</v>
      </c>
      <c r="F6" s="28" t="s">
        <v>12</v>
      </c>
      <c r="G6" s="34">
        <v>43</v>
      </c>
      <c r="H6" s="34">
        <v>53</v>
      </c>
      <c r="I6" s="34">
        <v>49</v>
      </c>
      <c r="J6" s="34">
        <v>53</v>
      </c>
      <c r="K6" s="34">
        <v>57</v>
      </c>
      <c r="L6" s="30">
        <f>SUM(G6:K6)-MIN(G6:K6)-SMALL(G6:K6,2)</f>
        <v>163</v>
      </c>
    </row>
    <row r="7" spans="1:12" ht="12.75">
      <c r="A7" s="30">
        <v>6</v>
      </c>
      <c r="B7" s="1">
        <v>14072</v>
      </c>
      <c r="C7" s="28" t="s">
        <v>79</v>
      </c>
      <c r="D7" s="4">
        <v>2</v>
      </c>
      <c r="F7" s="28" t="s">
        <v>59</v>
      </c>
      <c r="G7" s="34">
        <v>0</v>
      </c>
      <c r="H7" s="34">
        <v>0</v>
      </c>
      <c r="I7" s="34">
        <v>53</v>
      </c>
      <c r="J7" s="34">
        <v>49</v>
      </c>
      <c r="K7" s="34">
        <v>49</v>
      </c>
      <c r="L7" s="30">
        <f>SUM(G7:K7)-MIN(G7:K7)-SMALL(G7:K7,2)</f>
        <v>151</v>
      </c>
    </row>
    <row r="8" spans="1:12" ht="12.75">
      <c r="A8" s="30">
        <v>7</v>
      </c>
      <c r="B8" s="1">
        <v>133047</v>
      </c>
      <c r="C8" s="28" t="s">
        <v>71</v>
      </c>
      <c r="D8" s="4">
        <v>2</v>
      </c>
      <c r="F8" s="28" t="s">
        <v>14</v>
      </c>
      <c r="G8" s="34">
        <v>53</v>
      </c>
      <c r="H8" s="34">
        <v>43</v>
      </c>
      <c r="I8" s="34">
        <v>43</v>
      </c>
      <c r="J8" s="34">
        <v>43</v>
      </c>
      <c r="K8" s="34">
        <v>53</v>
      </c>
      <c r="L8" s="30">
        <f>SUM(G8:K8)-MIN(G8:K8)-SMALL(G8:K8,2)</f>
        <v>149</v>
      </c>
    </row>
    <row r="9" spans="1:12" ht="12.75">
      <c r="A9" s="30">
        <v>8</v>
      </c>
      <c r="B9" s="1">
        <v>43015</v>
      </c>
      <c r="C9" s="28" t="s">
        <v>77</v>
      </c>
      <c r="D9" s="4">
        <v>2</v>
      </c>
      <c r="F9" s="28" t="s">
        <v>78</v>
      </c>
      <c r="G9" s="34">
        <v>46</v>
      </c>
      <c r="H9" s="34">
        <v>46</v>
      </c>
      <c r="I9" s="34">
        <v>46</v>
      </c>
      <c r="J9" s="34">
        <v>46</v>
      </c>
      <c r="K9" s="34">
        <v>46</v>
      </c>
      <c r="L9" s="30">
        <f>SUM(G9:K9)-MIN(G9:K9)-SMALL(G9:K9,2)</f>
        <v>138</v>
      </c>
    </row>
    <row r="10" spans="1:12" ht="12.75">
      <c r="A10" s="30">
        <v>9</v>
      </c>
      <c r="B10" s="2">
        <v>133068</v>
      </c>
      <c r="C10" s="28" t="s">
        <v>72</v>
      </c>
      <c r="D10" s="24">
        <v>2</v>
      </c>
      <c r="F10" s="28" t="s">
        <v>14</v>
      </c>
      <c r="G10" s="34">
        <v>40</v>
      </c>
      <c r="H10" s="34">
        <v>40</v>
      </c>
      <c r="I10" s="34">
        <v>40</v>
      </c>
      <c r="J10" s="34">
        <v>25</v>
      </c>
      <c r="K10" s="34">
        <v>33</v>
      </c>
      <c r="L10" s="30">
        <f>SUM(G10:K10)-MIN(G10:K10)-SMALL(G10:K10,2)</f>
        <v>120</v>
      </c>
    </row>
    <row r="11" spans="1:12" ht="12.75">
      <c r="A11" s="30">
        <v>10</v>
      </c>
      <c r="B11" s="1">
        <v>27002</v>
      </c>
      <c r="C11" s="28" t="s">
        <v>138</v>
      </c>
      <c r="D11" s="4">
        <v>3</v>
      </c>
      <c r="F11" s="28" t="s">
        <v>139</v>
      </c>
      <c r="G11" s="34">
        <v>0</v>
      </c>
      <c r="H11" s="34">
        <v>0</v>
      </c>
      <c r="I11" s="34">
        <v>35</v>
      </c>
      <c r="J11" s="34">
        <v>40</v>
      </c>
      <c r="K11" s="34">
        <v>40</v>
      </c>
      <c r="L11" s="30">
        <f>SUM(G11:K11)-MIN(G11:K11)-SMALL(G11:K11,2)</f>
        <v>115</v>
      </c>
    </row>
    <row r="12" spans="1:12" ht="12.75">
      <c r="A12" s="30">
        <v>11</v>
      </c>
      <c r="B12" s="1">
        <v>119157</v>
      </c>
      <c r="C12" s="28" t="s">
        <v>115</v>
      </c>
      <c r="D12" s="4">
        <v>3</v>
      </c>
      <c r="F12" s="28" t="s">
        <v>12</v>
      </c>
      <c r="G12" s="34">
        <v>37</v>
      </c>
      <c r="H12" s="34">
        <v>37</v>
      </c>
      <c r="I12" s="34">
        <v>29</v>
      </c>
      <c r="J12" s="34">
        <v>37</v>
      </c>
      <c r="K12" s="34">
        <v>35</v>
      </c>
      <c r="L12" s="30">
        <f>SUM(G12:K12)-MIN(G12:K12)-SMALL(G12:K12,2)</f>
        <v>111</v>
      </c>
    </row>
    <row r="13" spans="1:12" ht="12.75">
      <c r="A13" s="30">
        <v>12</v>
      </c>
      <c r="B13" s="1">
        <v>121009</v>
      </c>
      <c r="C13" s="28" t="s">
        <v>137</v>
      </c>
      <c r="D13" s="4">
        <v>3</v>
      </c>
      <c r="F13" s="28" t="s">
        <v>65</v>
      </c>
      <c r="G13" s="34">
        <v>29</v>
      </c>
      <c r="H13" s="34">
        <v>31</v>
      </c>
      <c r="I13" s="34">
        <v>37</v>
      </c>
      <c r="J13" s="34">
        <v>33</v>
      </c>
      <c r="K13" s="34">
        <v>37</v>
      </c>
      <c r="L13" s="30">
        <f>SUM(G13:K13)-MIN(G13:K13)-SMALL(G13:K13,2)</f>
        <v>107</v>
      </c>
    </row>
    <row r="14" spans="1:12" ht="12.75">
      <c r="A14" s="30">
        <v>13</v>
      </c>
      <c r="B14" s="1">
        <v>119145</v>
      </c>
      <c r="C14" s="28" t="s">
        <v>132</v>
      </c>
      <c r="D14" s="4">
        <v>3</v>
      </c>
      <c r="F14" s="28" t="s">
        <v>12</v>
      </c>
      <c r="G14" s="34">
        <v>35</v>
      </c>
      <c r="H14" s="34">
        <v>33</v>
      </c>
      <c r="I14" s="34">
        <v>33</v>
      </c>
      <c r="J14" s="34">
        <v>35</v>
      </c>
      <c r="K14" s="34">
        <v>0</v>
      </c>
      <c r="L14" s="30">
        <f>SUM(G14:K14)-MIN(G14:K14)-SMALL(G14:K14,2)</f>
        <v>103</v>
      </c>
    </row>
    <row r="15" spans="1:12" ht="12.75">
      <c r="A15" s="30">
        <v>14</v>
      </c>
      <c r="B15" s="2">
        <v>133048</v>
      </c>
      <c r="C15" s="11" t="s">
        <v>73</v>
      </c>
      <c r="D15" s="24">
        <v>2</v>
      </c>
      <c r="E15" s="31"/>
      <c r="F15" s="11" t="s">
        <v>14</v>
      </c>
      <c r="G15" s="34">
        <v>49</v>
      </c>
      <c r="H15" s="34">
        <v>49</v>
      </c>
      <c r="I15" s="34">
        <v>0</v>
      </c>
      <c r="J15" s="34">
        <v>0</v>
      </c>
      <c r="K15" s="34">
        <v>0</v>
      </c>
      <c r="L15" s="30">
        <f>SUM(G15:K15)-MIN(G15:K15)-SMALL(G15:K15,2)</f>
        <v>98</v>
      </c>
    </row>
    <row r="16" spans="1:12" ht="12.75">
      <c r="A16" s="30">
        <v>15</v>
      </c>
      <c r="B16" s="1">
        <v>9112</v>
      </c>
      <c r="C16" s="28" t="s">
        <v>116</v>
      </c>
      <c r="D16" s="4">
        <v>3</v>
      </c>
      <c r="F16" s="28" t="s">
        <v>10</v>
      </c>
      <c r="G16" s="34">
        <v>31</v>
      </c>
      <c r="H16" s="34">
        <v>35</v>
      </c>
      <c r="I16" s="34">
        <v>31</v>
      </c>
      <c r="J16" s="34">
        <v>31</v>
      </c>
      <c r="K16" s="34">
        <v>27</v>
      </c>
      <c r="L16" s="30">
        <f>SUM(G16:K16)-MIN(G16:K16)-SMALL(G16:K16,2)</f>
        <v>97</v>
      </c>
    </row>
    <row r="17" spans="1:12" ht="12.75">
      <c r="A17" s="30">
        <v>16</v>
      </c>
      <c r="B17" s="1">
        <v>9120</v>
      </c>
      <c r="C17" s="28" t="s">
        <v>144</v>
      </c>
      <c r="D17" s="4">
        <v>3</v>
      </c>
      <c r="F17" s="28" t="s">
        <v>10</v>
      </c>
      <c r="G17" s="34">
        <v>33</v>
      </c>
      <c r="H17" s="34">
        <v>29</v>
      </c>
      <c r="I17" s="34">
        <v>23</v>
      </c>
      <c r="J17" s="34">
        <v>21</v>
      </c>
      <c r="K17" s="34">
        <v>29</v>
      </c>
      <c r="L17" s="30">
        <f>SUM(G17:K17)-MIN(G17:K17)-SMALL(G17:K17,2)</f>
        <v>91</v>
      </c>
    </row>
    <row r="18" spans="1:12" ht="12.75">
      <c r="A18" s="30">
        <v>17</v>
      </c>
      <c r="B18" s="1">
        <v>47009</v>
      </c>
      <c r="C18" s="28" t="s">
        <v>141</v>
      </c>
      <c r="D18" s="4">
        <v>2</v>
      </c>
      <c r="F18" s="28" t="s">
        <v>142</v>
      </c>
      <c r="G18" s="34">
        <v>0</v>
      </c>
      <c r="H18" s="34">
        <v>0</v>
      </c>
      <c r="I18" s="34">
        <v>27</v>
      </c>
      <c r="J18" s="34">
        <v>27</v>
      </c>
      <c r="K18" s="34">
        <v>31</v>
      </c>
      <c r="L18" s="30">
        <f>SUM(G18:K18)-MIN(G18:K18)-SMALL(G18:K18,2)</f>
        <v>85</v>
      </c>
    </row>
    <row r="19" spans="1:12" ht="12.75">
      <c r="A19" s="30">
        <v>18</v>
      </c>
      <c r="B19" s="1">
        <v>10009</v>
      </c>
      <c r="C19" s="28" t="s">
        <v>145</v>
      </c>
      <c r="D19" s="4">
        <v>2</v>
      </c>
      <c r="F19" s="28" t="s">
        <v>11</v>
      </c>
      <c r="G19" s="34">
        <v>27</v>
      </c>
      <c r="H19" s="34">
        <v>27</v>
      </c>
      <c r="I19" s="34">
        <v>21</v>
      </c>
      <c r="J19" s="34">
        <v>29</v>
      </c>
      <c r="K19" s="34">
        <v>23</v>
      </c>
      <c r="L19" s="30">
        <f>SUM(G19:K19)-MIN(G19:K19)-SMALL(G19:K19,2)</f>
        <v>83</v>
      </c>
    </row>
    <row r="20" spans="1:12" ht="12.75">
      <c r="A20" s="30">
        <v>19</v>
      </c>
      <c r="B20" s="1">
        <v>43006</v>
      </c>
      <c r="C20" s="28" t="s">
        <v>143</v>
      </c>
      <c r="D20" s="4">
        <v>2</v>
      </c>
      <c r="F20" s="28" t="s">
        <v>78</v>
      </c>
      <c r="G20" s="34">
        <v>0</v>
      </c>
      <c r="H20" s="34">
        <v>0</v>
      </c>
      <c r="I20" s="34">
        <v>25</v>
      </c>
      <c r="J20" s="34">
        <v>23</v>
      </c>
      <c r="K20" s="34">
        <v>25</v>
      </c>
      <c r="L20" s="30">
        <f>SUM(G20:K20)-MIN(G20:K20)-SMALL(G20:K20,2)</f>
        <v>73</v>
      </c>
    </row>
    <row r="21" spans="1:12" ht="12.75">
      <c r="A21" s="30">
        <v>20</v>
      </c>
      <c r="B21" s="1">
        <v>103009</v>
      </c>
      <c r="C21" s="28" t="s">
        <v>179</v>
      </c>
      <c r="D21" s="4">
        <v>2</v>
      </c>
      <c r="F21" s="28" t="s">
        <v>9</v>
      </c>
      <c r="G21" s="34">
        <v>21</v>
      </c>
      <c r="H21" s="34">
        <v>21</v>
      </c>
      <c r="I21" s="34">
        <v>0</v>
      </c>
      <c r="J21" s="34">
        <v>0</v>
      </c>
      <c r="K21" s="34">
        <v>13</v>
      </c>
      <c r="L21" s="30">
        <f>SUM(G21:K21)-MIN(G21:K21)-SMALL(G21:K21,2)</f>
        <v>55</v>
      </c>
    </row>
    <row r="22" spans="1:12" ht="13.5" customHeight="1">
      <c r="A22" s="30">
        <v>21</v>
      </c>
      <c r="B22" s="1">
        <v>47018</v>
      </c>
      <c r="C22" s="28" t="s">
        <v>146</v>
      </c>
      <c r="D22" s="4">
        <v>3</v>
      </c>
      <c r="F22" s="28" t="s">
        <v>142</v>
      </c>
      <c r="G22" s="34">
        <v>0</v>
      </c>
      <c r="H22" s="34">
        <v>0</v>
      </c>
      <c r="I22" s="34">
        <v>19</v>
      </c>
      <c r="J22" s="34">
        <v>19</v>
      </c>
      <c r="K22" s="34">
        <v>15</v>
      </c>
      <c r="L22" s="30">
        <f>SUM(G22:K22)-MIN(G22:K22)-SMALL(G22:K22,2)</f>
        <v>53</v>
      </c>
    </row>
    <row r="23" spans="1:12" ht="12.75">
      <c r="A23" s="30">
        <v>22</v>
      </c>
      <c r="B23" s="1">
        <v>132035</v>
      </c>
      <c r="C23" s="28" t="s">
        <v>177</v>
      </c>
      <c r="D23" s="4">
        <v>3</v>
      </c>
      <c r="F23" s="28" t="s">
        <v>178</v>
      </c>
      <c r="G23" s="34">
        <v>23</v>
      </c>
      <c r="H23" s="34">
        <v>19</v>
      </c>
      <c r="I23" s="34">
        <v>0</v>
      </c>
      <c r="J23" s="34">
        <v>0</v>
      </c>
      <c r="K23" s="34">
        <v>9</v>
      </c>
      <c r="L23" s="30">
        <f>SUM(G23:K23)-MIN(G23:K23)-SMALL(G23:K23,2)</f>
        <v>51</v>
      </c>
    </row>
    <row r="24" spans="1:12" ht="12.75">
      <c r="A24" s="30">
        <v>23</v>
      </c>
      <c r="B24" s="1">
        <v>57006</v>
      </c>
      <c r="C24" s="28" t="s">
        <v>176</v>
      </c>
      <c r="D24" s="4">
        <v>2</v>
      </c>
      <c r="F24" s="28" t="s">
        <v>121</v>
      </c>
      <c r="G24" s="34">
        <v>25</v>
      </c>
      <c r="H24" s="34">
        <v>25</v>
      </c>
      <c r="I24" s="34">
        <v>0</v>
      </c>
      <c r="J24" s="34">
        <v>0</v>
      </c>
      <c r="K24" s="34">
        <v>0</v>
      </c>
      <c r="L24" s="30">
        <f>SUM(G24:K24)-MIN(G24:K24)-SMALL(G24:K24,2)</f>
        <v>50</v>
      </c>
    </row>
    <row r="25" spans="1:12" ht="12.75">
      <c r="A25" s="30">
        <v>24</v>
      </c>
      <c r="B25" s="1">
        <v>24009</v>
      </c>
      <c r="C25" s="28" t="s">
        <v>203</v>
      </c>
      <c r="D25" s="4">
        <v>3</v>
      </c>
      <c r="F25" s="28" t="s">
        <v>17</v>
      </c>
      <c r="G25" s="34">
        <v>0</v>
      </c>
      <c r="H25" s="34">
        <v>0</v>
      </c>
      <c r="I25" s="34">
        <v>17</v>
      </c>
      <c r="J25" s="34">
        <v>17</v>
      </c>
      <c r="K25" s="34">
        <v>10</v>
      </c>
      <c r="L25" s="30">
        <f>SUM(G25:K25)-MIN(G25:K25)-SMALL(G25:K25,2)</f>
        <v>44</v>
      </c>
    </row>
    <row r="26" spans="1:12" ht="12.75">
      <c r="A26" s="30">
        <v>25</v>
      </c>
      <c r="B26" s="1">
        <v>57048</v>
      </c>
      <c r="C26" s="28" t="s">
        <v>180</v>
      </c>
      <c r="D26" s="4">
        <v>2</v>
      </c>
      <c r="F26" s="28" t="s">
        <v>121</v>
      </c>
      <c r="G26" s="34">
        <v>19</v>
      </c>
      <c r="H26" s="34">
        <v>23</v>
      </c>
      <c r="I26" s="34">
        <v>0</v>
      </c>
      <c r="J26" s="34">
        <v>0</v>
      </c>
      <c r="K26" s="34">
        <v>0</v>
      </c>
      <c r="L26" s="30">
        <f>SUM(G26:K26)-MIN(G26:K26)-SMALL(G26:K26,2)</f>
        <v>42</v>
      </c>
    </row>
    <row r="27" spans="1:12" ht="12.75">
      <c r="A27" s="30">
        <v>26</v>
      </c>
      <c r="B27" s="1">
        <v>11679</v>
      </c>
      <c r="C27" s="28" t="s">
        <v>181</v>
      </c>
      <c r="D27" s="4">
        <v>2</v>
      </c>
      <c r="F27" s="28" t="s">
        <v>182</v>
      </c>
      <c r="G27" s="34">
        <v>17</v>
      </c>
      <c r="H27" s="34">
        <v>17</v>
      </c>
      <c r="I27" s="34">
        <v>0</v>
      </c>
      <c r="J27" s="34">
        <v>0</v>
      </c>
      <c r="K27" s="34">
        <v>0</v>
      </c>
      <c r="L27" s="30">
        <f>SUM(G27:K27)-MIN(G27:K27)-SMALL(G27:K27,2)</f>
        <v>34</v>
      </c>
    </row>
    <row r="28" spans="1:12" ht="12.75">
      <c r="A28" s="30">
        <v>27</v>
      </c>
      <c r="B28" s="1">
        <v>43014</v>
      </c>
      <c r="C28" s="28" t="s">
        <v>204</v>
      </c>
      <c r="D28" s="4">
        <v>3</v>
      </c>
      <c r="F28" s="28" t="s">
        <v>78</v>
      </c>
      <c r="G28" s="34">
        <v>0</v>
      </c>
      <c r="H28" s="34">
        <v>0</v>
      </c>
      <c r="I28" s="34">
        <v>15</v>
      </c>
      <c r="J28" s="34">
        <v>0</v>
      </c>
      <c r="K28" s="34">
        <v>14</v>
      </c>
      <c r="L28" s="30">
        <f>SUM(G28:K28)-MIN(G28:K28)-SMALL(G28:K28,2)</f>
        <v>29</v>
      </c>
    </row>
    <row r="29" spans="7:12" ht="12.75">
      <c r="G29" s="34"/>
      <c r="H29" s="34"/>
      <c r="I29" s="34"/>
      <c r="J29" s="34"/>
      <c r="K29" s="34"/>
      <c r="L29" s="30"/>
    </row>
    <row r="30" spans="7:12" ht="12.75">
      <c r="G30" s="34"/>
      <c r="H30" s="34"/>
      <c r="I30" s="34"/>
      <c r="J30" s="34"/>
      <c r="K30" s="34"/>
      <c r="L30" s="30"/>
    </row>
    <row r="31" spans="7:12" ht="12.75">
      <c r="G31" s="34"/>
      <c r="H31" s="34"/>
      <c r="I31" s="34"/>
      <c r="J31" s="34"/>
      <c r="K31" s="34"/>
      <c r="L31" s="30"/>
    </row>
    <row r="32" spans="7:12" ht="12.75">
      <c r="G32" s="34"/>
      <c r="H32" s="34"/>
      <c r="I32" s="34"/>
      <c r="J32" s="34"/>
      <c r="K32" s="34"/>
      <c r="L32" s="30"/>
    </row>
    <row r="33" spans="7:12" ht="12.75">
      <c r="G33" s="34"/>
      <c r="H33" s="34"/>
      <c r="I33" s="34"/>
      <c r="J33" s="34"/>
      <c r="K33" s="34"/>
      <c r="L33" s="30"/>
    </row>
    <row r="34" spans="7:12" ht="12.75">
      <c r="G34" s="34"/>
      <c r="H34" s="34"/>
      <c r="I34" s="34"/>
      <c r="J34" s="34"/>
      <c r="K34" s="34"/>
      <c r="L34" s="30"/>
    </row>
    <row r="35" spans="7:12" ht="12.75">
      <c r="G35" s="34"/>
      <c r="H35" s="34"/>
      <c r="I35" s="34"/>
      <c r="J35" s="34"/>
      <c r="K35" s="34"/>
      <c r="L35" s="30"/>
    </row>
    <row r="36" spans="7:12" ht="12.75">
      <c r="G36" s="34"/>
      <c r="H36" s="34"/>
      <c r="I36" s="34"/>
      <c r="J36" s="34"/>
      <c r="K36" s="34"/>
      <c r="L36" s="30"/>
    </row>
    <row r="37" spans="7:12" ht="12.75">
      <c r="G37" s="34"/>
      <c r="H37" s="34"/>
      <c r="I37" s="34"/>
      <c r="J37" s="34"/>
      <c r="K37" s="34"/>
      <c r="L37" s="30"/>
    </row>
    <row r="38" spans="7:12" ht="12.75">
      <c r="G38" s="34"/>
      <c r="H38" s="34"/>
      <c r="I38" s="34"/>
      <c r="J38" s="34"/>
      <c r="K38" s="34"/>
      <c r="L38" s="30"/>
    </row>
    <row r="39" spans="7:12" ht="12.75">
      <c r="G39" s="34"/>
      <c r="H39" s="34"/>
      <c r="I39" s="34"/>
      <c r="J39" s="34"/>
      <c r="K39" s="34"/>
      <c r="L39" s="30"/>
    </row>
    <row r="40" spans="7:12" ht="12.75">
      <c r="G40" s="34"/>
      <c r="H40" s="34"/>
      <c r="I40" s="34"/>
      <c r="J40" s="34"/>
      <c r="K40" s="34"/>
      <c r="L40" s="30"/>
    </row>
    <row r="41" spans="7:12" ht="12.75">
      <c r="G41" s="34"/>
      <c r="H41" s="34"/>
      <c r="I41" s="34"/>
      <c r="J41" s="34"/>
      <c r="K41" s="34"/>
      <c r="L41" s="30"/>
    </row>
    <row r="42" spans="7:12" ht="12.75">
      <c r="G42" s="34"/>
      <c r="H42" s="34"/>
      <c r="I42" s="34"/>
      <c r="J42" s="34"/>
      <c r="K42" s="34"/>
      <c r="L42" s="30"/>
    </row>
    <row r="43" spans="7:12" ht="12.75">
      <c r="G43" s="34"/>
      <c r="H43" s="34"/>
      <c r="I43" s="34"/>
      <c r="J43" s="34"/>
      <c r="K43" s="34"/>
      <c r="L43" s="30"/>
    </row>
    <row r="44" spans="7:12" ht="12.75">
      <c r="G44" s="34"/>
      <c r="H44" s="34"/>
      <c r="I44" s="34"/>
      <c r="J44" s="34"/>
      <c r="K44" s="34"/>
      <c r="L44" s="30"/>
    </row>
    <row r="45" spans="7:12" ht="12.75">
      <c r="G45" s="34"/>
      <c r="H45" s="34"/>
      <c r="I45" s="34"/>
      <c r="J45" s="34"/>
      <c r="K45" s="34"/>
      <c r="L45" s="30"/>
    </row>
    <row r="46" spans="7:12" ht="12.75">
      <c r="G46" s="34"/>
      <c r="H46" s="34"/>
      <c r="I46" s="34"/>
      <c r="J46" s="34"/>
      <c r="K46" s="34"/>
      <c r="L46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1" sqref="A1:K5"/>
    </sheetView>
  </sheetViews>
  <sheetFormatPr defaultColWidth="9.00390625" defaultRowHeight="12.75"/>
  <cols>
    <col min="1" max="1" width="6.00390625" style="0" customWidth="1"/>
    <col min="3" max="3" width="18.25390625" style="0" customWidth="1"/>
    <col min="4" max="4" width="5.375" style="0" customWidth="1"/>
    <col min="6" max="6" width="6.625" style="0" customWidth="1"/>
    <col min="7" max="7" width="6.125" style="0" customWidth="1"/>
    <col min="8" max="9" width="6.75390625" style="0" customWidth="1"/>
    <col min="10" max="10" width="6.00390625" style="0" customWidth="1"/>
    <col min="11" max="11" width="7.00390625" style="0" customWidth="1"/>
  </cols>
  <sheetData>
    <row r="1" spans="1:12" ht="45.75">
      <c r="A1" s="15" t="s">
        <v>0</v>
      </c>
      <c r="B1" s="22" t="s">
        <v>1</v>
      </c>
      <c r="C1" s="16" t="s">
        <v>110</v>
      </c>
      <c r="D1" s="15" t="s">
        <v>2</v>
      </c>
      <c r="E1" s="44" t="s">
        <v>4</v>
      </c>
      <c r="F1" s="35" t="s">
        <v>103</v>
      </c>
      <c r="G1" s="35" t="s">
        <v>89</v>
      </c>
      <c r="H1" s="18" t="s">
        <v>90</v>
      </c>
      <c r="I1" s="18" t="s">
        <v>91</v>
      </c>
      <c r="J1" s="18" t="s">
        <v>5</v>
      </c>
      <c r="K1" s="15" t="s">
        <v>8</v>
      </c>
      <c r="L1" s="44" t="s">
        <v>109</v>
      </c>
    </row>
    <row r="2" spans="1:12" ht="12.75">
      <c r="A2" s="53">
        <v>1</v>
      </c>
      <c r="B2" s="1">
        <v>66027</v>
      </c>
      <c r="C2" s="28" t="s">
        <v>101</v>
      </c>
      <c r="D2" s="10" t="s">
        <v>104</v>
      </c>
      <c r="E2" s="12" t="s">
        <v>18</v>
      </c>
      <c r="F2" s="42">
        <v>60</v>
      </c>
      <c r="G2" s="42">
        <v>60</v>
      </c>
      <c r="H2" s="42">
        <v>0</v>
      </c>
      <c r="I2" s="42">
        <v>0</v>
      </c>
      <c r="J2" s="42">
        <v>53</v>
      </c>
      <c r="K2" s="51">
        <f>SUM(F2:J2)-MIN(F2:J2)-SMALL(F2:J2,2)</f>
        <v>173</v>
      </c>
      <c r="L2" s="40"/>
    </row>
    <row r="3" spans="1:12" ht="12.75">
      <c r="A3" s="53"/>
      <c r="B3" s="1">
        <v>66018</v>
      </c>
      <c r="C3" s="28" t="s">
        <v>95</v>
      </c>
      <c r="D3" s="10" t="s">
        <v>104</v>
      </c>
      <c r="E3" s="5"/>
      <c r="F3" s="39" t="s">
        <v>109</v>
      </c>
      <c r="G3" s="42"/>
      <c r="H3" s="42"/>
      <c r="I3" s="42"/>
      <c r="J3" s="42"/>
      <c r="K3" s="51"/>
      <c r="L3" s="40"/>
    </row>
    <row r="4" spans="1:12" ht="12.75">
      <c r="A4" s="53">
        <v>2</v>
      </c>
      <c r="B4" s="1">
        <v>132005</v>
      </c>
      <c r="C4" s="28" t="s">
        <v>107</v>
      </c>
      <c r="D4" s="24">
        <v>3</v>
      </c>
      <c r="E4" s="5" t="s">
        <v>15</v>
      </c>
      <c r="F4" s="40">
        <v>53</v>
      </c>
      <c r="G4" s="40">
        <v>53</v>
      </c>
      <c r="H4" s="40">
        <v>0</v>
      </c>
      <c r="I4" s="40">
        <v>0</v>
      </c>
      <c r="J4" s="40">
        <v>38</v>
      </c>
      <c r="K4" s="51">
        <f>SUM(F4:J4)-MIN(F4:J4)-SMALL(F4:J4,2)</f>
        <v>144</v>
      </c>
      <c r="L4" s="5"/>
    </row>
    <row r="5" spans="1:12" ht="12.75">
      <c r="A5" s="53"/>
      <c r="B5" s="1">
        <v>132004</v>
      </c>
      <c r="C5" s="28" t="s">
        <v>108</v>
      </c>
      <c r="D5" s="24">
        <v>2</v>
      </c>
      <c r="E5" s="5"/>
      <c r="F5" s="40"/>
      <c r="G5" s="40"/>
      <c r="H5" s="40"/>
      <c r="I5" s="40"/>
      <c r="J5" s="40"/>
      <c r="K5" s="51"/>
      <c r="L5" s="5"/>
    </row>
  </sheetData>
  <sheetProtection/>
  <mergeCells count="4">
    <mergeCell ref="K2:K3"/>
    <mergeCell ref="A4:A5"/>
    <mergeCell ref="K4:K5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:K10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6" max="6" width="5.625" style="0" customWidth="1"/>
    <col min="7" max="7" width="7.00390625" style="0" customWidth="1"/>
    <col min="8" max="8" width="6.375" style="0" customWidth="1"/>
    <col min="9" max="9" width="5.75390625" style="0" customWidth="1"/>
    <col min="10" max="10" width="5.875" style="0" customWidth="1"/>
  </cols>
  <sheetData>
    <row r="1" spans="1:11" ht="45.75">
      <c r="A1" s="15" t="s">
        <v>0</v>
      </c>
      <c r="B1" s="15" t="s">
        <v>1</v>
      </c>
      <c r="C1" s="29" t="s">
        <v>174</v>
      </c>
      <c r="D1" s="15" t="s">
        <v>2</v>
      </c>
      <c r="E1" s="17" t="s">
        <v>4</v>
      </c>
      <c r="F1" s="35" t="s">
        <v>88</v>
      </c>
      <c r="G1" s="35" t="s">
        <v>89</v>
      </c>
      <c r="H1" s="18" t="s">
        <v>90</v>
      </c>
      <c r="I1" s="18" t="s">
        <v>91</v>
      </c>
      <c r="J1" s="18" t="s">
        <v>5</v>
      </c>
      <c r="K1" s="15" t="s">
        <v>8</v>
      </c>
    </row>
    <row r="2" spans="1:11" ht="12.75">
      <c r="A2" s="30">
        <v>1</v>
      </c>
      <c r="B2" s="4">
        <v>48024</v>
      </c>
      <c r="C2" s="13" t="s">
        <v>82</v>
      </c>
      <c r="D2" s="31" t="s">
        <v>117</v>
      </c>
      <c r="E2" s="13" t="s">
        <v>83</v>
      </c>
      <c r="F2" s="34">
        <v>53</v>
      </c>
      <c r="G2" s="34">
        <v>53</v>
      </c>
      <c r="H2" s="34">
        <v>60</v>
      </c>
      <c r="I2" s="34">
        <v>60</v>
      </c>
      <c r="J2" s="34">
        <v>60</v>
      </c>
      <c r="K2" s="30">
        <f>SUM(F2:J2)-MIN(F2:J2)-SMALL(F2:J2,2)</f>
        <v>180</v>
      </c>
    </row>
    <row r="3" spans="1:11" ht="12.75">
      <c r="A3" s="30">
        <v>2</v>
      </c>
      <c r="B3" s="46">
        <v>9114</v>
      </c>
      <c r="C3" s="13" t="s">
        <v>92</v>
      </c>
      <c r="D3" s="4">
        <v>3</v>
      </c>
      <c r="E3" s="13" t="s">
        <v>10</v>
      </c>
      <c r="F3" s="34">
        <v>60</v>
      </c>
      <c r="G3" s="34">
        <v>60</v>
      </c>
      <c r="H3" s="34">
        <v>47</v>
      </c>
      <c r="I3" s="34">
        <v>53</v>
      </c>
      <c r="J3" s="34">
        <v>53</v>
      </c>
      <c r="K3" s="30">
        <f>SUM(F3:J3)-MIN(F3:J3)-SMALL(F3:J3,2)</f>
        <v>173</v>
      </c>
    </row>
    <row r="4" spans="1:11" ht="12.75">
      <c r="A4" s="30">
        <v>3</v>
      </c>
      <c r="B4" s="7">
        <v>119159</v>
      </c>
      <c r="C4" s="38" t="s">
        <v>97</v>
      </c>
      <c r="D4" s="7">
        <v>2</v>
      </c>
      <c r="E4" s="38" t="s">
        <v>12</v>
      </c>
      <c r="F4" s="34">
        <v>42</v>
      </c>
      <c r="G4" s="34">
        <v>42</v>
      </c>
      <c r="H4" s="34">
        <v>53</v>
      </c>
      <c r="I4" s="34">
        <v>34</v>
      </c>
      <c r="J4" s="34">
        <v>42</v>
      </c>
      <c r="K4" s="30">
        <f>SUM(F4:J4)-MIN(F4:J4)-SMALL(F4:J4,2)</f>
        <v>137</v>
      </c>
    </row>
    <row r="5" spans="1:11" ht="12.75">
      <c r="A5" s="30">
        <v>4</v>
      </c>
      <c r="B5" s="7">
        <v>9117</v>
      </c>
      <c r="C5" s="38" t="s">
        <v>118</v>
      </c>
      <c r="D5" s="7">
        <v>3</v>
      </c>
      <c r="E5" s="38" t="s">
        <v>10</v>
      </c>
      <c r="F5" s="34">
        <v>38</v>
      </c>
      <c r="G5" s="34">
        <v>47</v>
      </c>
      <c r="H5" s="34">
        <v>0</v>
      </c>
      <c r="I5" s="34">
        <v>0</v>
      </c>
      <c r="J5" s="34">
        <v>47</v>
      </c>
      <c r="K5" s="30">
        <f>SUM(F5:J5)-MIN(F5:J5)-SMALL(F5:J5,2)</f>
        <v>132</v>
      </c>
    </row>
    <row r="6" spans="1:11" ht="12.75">
      <c r="A6" s="30">
        <v>5</v>
      </c>
      <c r="B6" s="4">
        <v>119139</v>
      </c>
      <c r="C6" s="13" t="s">
        <v>100</v>
      </c>
      <c r="D6" s="4">
        <v>3</v>
      </c>
      <c r="E6" s="13" t="s">
        <v>12</v>
      </c>
      <c r="F6" s="34">
        <v>34</v>
      </c>
      <c r="G6" s="34">
        <v>34</v>
      </c>
      <c r="H6" s="34">
        <v>42</v>
      </c>
      <c r="I6" s="34">
        <v>47</v>
      </c>
      <c r="J6" s="34">
        <v>38</v>
      </c>
      <c r="K6" s="30">
        <f>SUM(F6:J6)-MIN(F6:J6)-SMALL(F6:J6,2)</f>
        <v>127</v>
      </c>
    </row>
    <row r="7" spans="1:11" ht="12.75">
      <c r="A7" s="30">
        <v>6</v>
      </c>
      <c r="B7" s="4">
        <v>24033</v>
      </c>
      <c r="C7" s="13" t="s">
        <v>85</v>
      </c>
      <c r="D7" s="4">
        <v>2</v>
      </c>
      <c r="E7" s="13" t="s">
        <v>17</v>
      </c>
      <c r="F7" s="34">
        <v>47</v>
      </c>
      <c r="G7" s="34">
        <v>38</v>
      </c>
      <c r="H7" s="34">
        <v>38</v>
      </c>
      <c r="I7" s="34">
        <v>38</v>
      </c>
      <c r="J7" s="34">
        <v>31</v>
      </c>
      <c r="K7" s="30">
        <f>SUM(F7:J7)-MIN(F7:J7)-SMALL(F7:J7,2)</f>
        <v>123</v>
      </c>
    </row>
    <row r="8" spans="1:11" ht="12.75">
      <c r="A8" s="30">
        <v>7</v>
      </c>
      <c r="B8" s="4">
        <v>9104</v>
      </c>
      <c r="C8" s="12" t="s">
        <v>64</v>
      </c>
      <c r="D8" s="4">
        <v>2</v>
      </c>
      <c r="E8" s="1" t="s">
        <v>10</v>
      </c>
      <c r="F8" s="34">
        <v>0</v>
      </c>
      <c r="G8" s="34">
        <v>0</v>
      </c>
      <c r="H8" s="34">
        <v>31</v>
      </c>
      <c r="I8" s="34">
        <v>42</v>
      </c>
      <c r="J8" s="34">
        <v>25</v>
      </c>
      <c r="K8" s="30">
        <f>SUM(F8:J8)-MIN(F8:J8)-SMALL(F8:J8,2)</f>
        <v>98</v>
      </c>
    </row>
    <row r="9" spans="1:11" ht="12.75">
      <c r="A9" s="30">
        <v>8</v>
      </c>
      <c r="B9" s="4">
        <v>119094</v>
      </c>
      <c r="C9" s="13" t="s">
        <v>93</v>
      </c>
      <c r="D9" s="4">
        <v>3</v>
      </c>
      <c r="E9" s="13" t="s">
        <v>12</v>
      </c>
      <c r="F9" s="34">
        <v>31</v>
      </c>
      <c r="G9" s="34">
        <v>31</v>
      </c>
      <c r="H9" s="34">
        <v>34</v>
      </c>
      <c r="I9" s="34">
        <v>31</v>
      </c>
      <c r="J9" s="34">
        <v>28</v>
      </c>
      <c r="K9" s="30">
        <f>SUM(F9:J9)-MIN(F9:J9)-SMALL(F9:J9,2)</f>
        <v>96</v>
      </c>
    </row>
    <row r="10" spans="1:11" ht="12.75">
      <c r="A10" s="30">
        <v>9</v>
      </c>
      <c r="B10" s="4">
        <v>119142</v>
      </c>
      <c r="C10" s="13" t="s">
        <v>152</v>
      </c>
      <c r="D10" s="4">
        <v>3</v>
      </c>
      <c r="E10" s="13" t="s">
        <v>12</v>
      </c>
      <c r="F10" s="34">
        <v>28</v>
      </c>
      <c r="G10" s="34">
        <v>28</v>
      </c>
      <c r="H10" s="34">
        <v>0</v>
      </c>
      <c r="I10" s="34">
        <v>0</v>
      </c>
      <c r="J10" s="34">
        <v>0</v>
      </c>
      <c r="K10" s="30">
        <f>SUM(F10:J10)-MIN(F10:J10)-SMALL(F10:J10,2)</f>
        <v>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Hanka</cp:lastModifiedBy>
  <cp:lastPrinted>2014-09-08T19:58:38Z</cp:lastPrinted>
  <dcterms:created xsi:type="dcterms:W3CDTF">2008-09-01T10:53:31Z</dcterms:created>
  <dcterms:modified xsi:type="dcterms:W3CDTF">2014-09-08T19:59:29Z</dcterms:modified>
  <cp:category/>
  <cp:version/>
  <cp:contentType/>
  <cp:contentStatus/>
</cp:coreProperties>
</file>