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1 MUŽI" sheetId="1" r:id="rId1"/>
    <sheet name="K1 ŽENY" sheetId="2" r:id="rId2"/>
  </sheets>
  <definedNames/>
  <calcPr fullCalcOnLoad="1"/>
</workbook>
</file>

<file path=xl/sharedStrings.xml><?xml version="1.0" encoding="utf-8"?>
<sst xmlns="http://schemas.openxmlformats.org/spreadsheetml/2006/main" count="218" uniqueCount="70">
  <si>
    <t>MČR dorostu ve slalomu - České Vrbné</t>
  </si>
  <si>
    <t>poř.</t>
  </si>
  <si>
    <t>reg.č.</t>
  </si>
  <si>
    <t>jméno</t>
  </si>
  <si>
    <t>nar.</t>
  </si>
  <si>
    <t>VK</t>
  </si>
  <si>
    <t>VT</t>
  </si>
  <si>
    <t>oddíl</t>
  </si>
  <si>
    <t>DM</t>
  </si>
  <si>
    <t>Horš.Týn</t>
  </si>
  <si>
    <t>K1 MUŽI</t>
  </si>
  <si>
    <t>KK Brno</t>
  </si>
  <si>
    <t>2+</t>
  </si>
  <si>
    <t>KK Opava</t>
  </si>
  <si>
    <t>Dukla B.</t>
  </si>
  <si>
    <t>USK Pha</t>
  </si>
  <si>
    <t>ŠUPOLÍK Pavel</t>
  </si>
  <si>
    <t>Kralupy</t>
  </si>
  <si>
    <t>SKVeselí</t>
  </si>
  <si>
    <t>ZS</t>
  </si>
  <si>
    <t>ZM</t>
  </si>
  <si>
    <t>Roudnice</t>
  </si>
  <si>
    <t>MRÁZEK Jan</t>
  </si>
  <si>
    <t>Boh.Pha</t>
  </si>
  <si>
    <t>VRBA Jiří</t>
  </si>
  <si>
    <t>Olomouc</t>
  </si>
  <si>
    <t>BRÁZDA Vendelín</t>
  </si>
  <si>
    <t>NEUBERT Adam</t>
  </si>
  <si>
    <t>BALARIN Lukáš</t>
  </si>
  <si>
    <t>ZAPLETAL Mikuláš</t>
  </si>
  <si>
    <t>LERCH Adam</t>
  </si>
  <si>
    <t>Klášter.</t>
  </si>
  <si>
    <t>CHALOUPKA Václav</t>
  </si>
  <si>
    <t>NOVOTNÝ Jan</t>
  </si>
  <si>
    <t>OLEJNÍK Jan</t>
  </si>
  <si>
    <t>KOUBÍK Ondřej</t>
  </si>
  <si>
    <t>PECHMAN Vojtěch</t>
  </si>
  <si>
    <t>JELÍNEK Filip</t>
  </si>
  <si>
    <t>VRUBLOVSKÝ Jan</t>
  </si>
  <si>
    <t>NOVOTNÝ Petr</t>
  </si>
  <si>
    <t>KREJČÍŘ Dominik</t>
  </si>
  <si>
    <t>KYZLÍK Milan</t>
  </si>
  <si>
    <t>BINDER Martin</t>
  </si>
  <si>
    <t>C1 ŽENY</t>
  </si>
  <si>
    <t>SATKOVÁ Martina</t>
  </si>
  <si>
    <t>KOBLENCOVÁ Anna</t>
  </si>
  <si>
    <t>ČEKALOVÁ Bára</t>
  </si>
  <si>
    <t>FIALOVÁ Veronika</t>
  </si>
  <si>
    <t>BAYEROVÁ Barbora</t>
  </si>
  <si>
    <t>Val.Mez.</t>
  </si>
  <si>
    <t>C1 MUŽI</t>
  </si>
  <si>
    <t>KAMINSKÝ Jan</t>
  </si>
  <si>
    <t>Č.Kruml.</t>
  </si>
  <si>
    <t>K1 ŽENY</t>
  </si>
  <si>
    <t>PALOUDOVÁ Anežka</t>
  </si>
  <si>
    <t>HILGERTOVÁ Amálie</t>
  </si>
  <si>
    <t>FIŠEROVÁ Tereza</t>
  </si>
  <si>
    <t>MRÁZKOVÁ Mária</t>
  </si>
  <si>
    <t>HRICOVÁ Klára</t>
  </si>
  <si>
    <t>VRBOVÁ Alexandra</t>
  </si>
  <si>
    <t>POMAJBÍKOVÁ Kristýna</t>
  </si>
  <si>
    <t>SOUČKOVÁ Karolína</t>
  </si>
  <si>
    <t>slalom</t>
  </si>
  <si>
    <t>sprint</t>
  </si>
  <si>
    <t>kombinace</t>
  </si>
  <si>
    <t>KLÍMA Jan</t>
  </si>
  <si>
    <t>celkem</t>
  </si>
  <si>
    <t>výsl. 
slalom</t>
  </si>
  <si>
    <t>výsl. 
sprint</t>
  </si>
  <si>
    <t>MČR dorostu - České Vrbné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</si>
</sst>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36">
      <alignment/>
      <protection/>
    </xf>
    <xf numFmtId="0" fontId="3" fillId="0" borderId="0" xfId="36" applyFont="1">
      <alignment/>
      <protection/>
    </xf>
    <xf numFmtId="0" fontId="4" fillId="0" borderId="0" xfId="36" applyFont="1">
      <alignment/>
      <protection/>
    </xf>
    <xf numFmtId="0" fontId="5" fillId="0" borderId="0" xfId="36" applyFont="1">
      <alignment/>
      <protection/>
    </xf>
    <xf numFmtId="0" fontId="6" fillId="32" borderId="0" xfId="36" applyFont="1" applyFill="1">
      <alignment/>
      <protection/>
    </xf>
    <xf numFmtId="0" fontId="6" fillId="32" borderId="0" xfId="36" applyFont="1" applyFill="1" applyAlignment="1">
      <alignment horizontal="center"/>
      <protection/>
    </xf>
    <xf numFmtId="0" fontId="4" fillId="0" borderId="0" xfId="36" applyFont="1" applyAlignment="1">
      <alignment horizontal="center"/>
      <protection/>
    </xf>
    <xf numFmtId="0" fontId="6" fillId="32" borderId="0" xfId="36" applyFont="1" applyFill="1" applyAlignment="1">
      <alignment horizontal="center" wrapText="1"/>
      <protection/>
    </xf>
    <xf numFmtId="0" fontId="6" fillId="0" borderId="0" xfId="36" applyFont="1" applyAlignment="1">
      <alignment horizontal="right"/>
      <protection/>
    </xf>
    <xf numFmtId="0" fontId="4" fillId="0" borderId="0" xfId="36" applyFont="1" applyAlignment="1">
      <alignment horizontal="right"/>
      <protection/>
    </xf>
    <xf numFmtId="0" fontId="6" fillId="0" borderId="0" xfId="36" applyFont="1" applyAlignment="1">
      <alignment horizontal="left"/>
      <protection/>
    </xf>
    <xf numFmtId="0" fontId="4" fillId="0" borderId="0" xfId="36" applyFont="1" applyAlignment="1">
      <alignment horizontal="left"/>
      <protection/>
    </xf>
    <xf numFmtId="0" fontId="4" fillId="0" borderId="0" xfId="36" applyNumberFormat="1" applyFont="1" applyAlignment="1">
      <alignment horizontal="right"/>
      <protection/>
    </xf>
    <xf numFmtId="0" fontId="8" fillId="0" borderId="0" xfId="36" applyFont="1" applyAlignment="1">
      <alignment horizontal="right"/>
      <protection/>
    </xf>
    <xf numFmtId="0" fontId="0" fillId="0" borderId="0" xfId="36" applyFont="1" applyAlignment="1">
      <alignment horizontal="right"/>
      <protection/>
    </xf>
    <xf numFmtId="0" fontId="8" fillId="0" borderId="0" xfId="36" applyFont="1" applyAlignment="1">
      <alignment horizontal="left"/>
      <protection/>
    </xf>
    <xf numFmtId="0" fontId="0" fillId="0" borderId="0" xfId="36" applyFont="1" applyAlignment="1">
      <alignment horizontal="center"/>
      <protection/>
    </xf>
    <xf numFmtId="0" fontId="0" fillId="0" borderId="0" xfId="36" applyFont="1" applyAlignment="1">
      <alignment horizontal="left"/>
      <protection/>
    </xf>
    <xf numFmtId="0" fontId="0" fillId="0" borderId="0" xfId="36" applyNumberFormat="1" applyFont="1" applyAlignment="1">
      <alignment horizontal="right"/>
      <protection/>
    </xf>
    <xf numFmtId="0" fontId="0" fillId="0" borderId="0" xfId="36" applyFont="1">
      <alignment/>
      <protection/>
    </xf>
    <xf numFmtId="0" fontId="8" fillId="0" borderId="0" xfId="36" applyFont="1" applyAlignment="1">
      <alignment horizontal="center"/>
      <protection/>
    </xf>
    <xf numFmtId="0" fontId="9" fillId="0" borderId="0" xfId="36" applyFont="1" applyAlignment="1">
      <alignment horizontal="right"/>
      <protection/>
    </xf>
    <xf numFmtId="0" fontId="10" fillId="0" borderId="0" xfId="36" applyFont="1">
      <alignment/>
      <protection/>
    </xf>
    <xf numFmtId="2" fontId="9" fillId="0" borderId="0" xfId="36" applyNumberFormat="1" applyFont="1" applyAlignment="1">
      <alignment horizontal="right"/>
      <protection/>
    </xf>
    <xf numFmtId="0" fontId="6" fillId="32" borderId="0" xfId="36" applyFont="1" applyFill="1" applyAlignment="1">
      <alignment horizontal="center" vertical="center"/>
      <protection/>
    </xf>
    <xf numFmtId="0" fontId="4" fillId="0" borderId="0" xfId="36" applyFont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F44" sqref="F44"/>
    </sheetView>
  </sheetViews>
  <sheetFormatPr defaultColWidth="8.7109375" defaultRowHeight="12.75"/>
  <cols>
    <col min="1" max="1" width="5.00390625" style="1" customWidth="1"/>
    <col min="2" max="2" width="7.00390625" style="1" customWidth="1"/>
    <col min="3" max="3" width="23.00390625" style="1" customWidth="1"/>
    <col min="4" max="5" width="5.00390625" style="1" customWidth="1"/>
    <col min="6" max="6" width="10.00390625" style="1" customWidth="1"/>
    <col min="7" max="7" width="9.421875" style="1" customWidth="1"/>
    <col min="8" max="8" width="10.00390625" style="1" customWidth="1"/>
    <col min="9" max="9" width="0.9921875" style="1" customWidth="1"/>
    <col min="10" max="10" width="8.7109375" style="1" customWidth="1"/>
    <col min="11" max="16384" width="8.7109375" style="1" customWidth="1"/>
  </cols>
  <sheetData>
    <row r="1" spans="1:12" ht="19.5" customHeight="1">
      <c r="A1" s="2" t="s">
        <v>64</v>
      </c>
      <c r="B1" s="3"/>
      <c r="C1" s="3"/>
      <c r="D1" s="2" t="s">
        <v>69</v>
      </c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3"/>
      <c r="C3" s="3"/>
      <c r="E3" s="3"/>
      <c r="F3" s="3"/>
      <c r="G3" s="3"/>
      <c r="H3" s="3"/>
      <c r="I3" s="3"/>
      <c r="J3" s="3"/>
      <c r="K3" s="3"/>
      <c r="L3" s="3"/>
    </row>
    <row r="4" spans="1:12" ht="15.75">
      <c r="A4" s="4" t="s">
        <v>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25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7</v>
      </c>
      <c r="G5" s="25" t="s">
        <v>62</v>
      </c>
      <c r="H5" s="25" t="s">
        <v>63</v>
      </c>
      <c r="I5" s="26"/>
      <c r="J5" s="25" t="s">
        <v>66</v>
      </c>
      <c r="K5" s="3"/>
      <c r="L5" s="3"/>
    </row>
    <row r="6" spans="1:12" ht="12.75">
      <c r="A6" s="21">
        <v>1</v>
      </c>
      <c r="B6" s="15">
        <v>14014</v>
      </c>
      <c r="C6" s="16" t="s">
        <v>16</v>
      </c>
      <c r="D6" s="17">
        <v>97</v>
      </c>
      <c r="E6" s="17" t="s">
        <v>8</v>
      </c>
      <c r="F6" s="18" t="s">
        <v>17</v>
      </c>
      <c r="G6" s="19">
        <v>68</v>
      </c>
      <c r="H6" s="20">
        <v>57</v>
      </c>
      <c r="I6" s="20"/>
      <c r="J6" s="23">
        <f aca="true" t="shared" si="0" ref="J6:J22">SUM(G6:H6)</f>
        <v>125</v>
      </c>
      <c r="K6" s="3"/>
      <c r="L6" s="3"/>
    </row>
    <row r="7" spans="1:12" ht="12.75">
      <c r="A7" s="21">
        <v>2</v>
      </c>
      <c r="B7" s="15">
        <v>119002</v>
      </c>
      <c r="C7" s="16" t="s">
        <v>27</v>
      </c>
      <c r="D7" s="17">
        <v>97</v>
      </c>
      <c r="E7" s="17" t="s">
        <v>8</v>
      </c>
      <c r="F7" s="18" t="s">
        <v>25</v>
      </c>
      <c r="G7" s="19">
        <v>27</v>
      </c>
      <c r="H7" s="20">
        <v>62</v>
      </c>
      <c r="I7" s="20"/>
      <c r="J7" s="23">
        <f t="shared" si="0"/>
        <v>89</v>
      </c>
      <c r="K7" s="3"/>
      <c r="L7" s="3"/>
    </row>
    <row r="8" spans="1:12" ht="12.75">
      <c r="A8" s="21">
        <v>3</v>
      </c>
      <c r="B8" s="15">
        <v>133059</v>
      </c>
      <c r="C8" s="16" t="s">
        <v>34</v>
      </c>
      <c r="D8" s="17">
        <v>96</v>
      </c>
      <c r="E8" s="17" t="s">
        <v>8</v>
      </c>
      <c r="F8" s="18" t="s">
        <v>18</v>
      </c>
      <c r="G8" s="19">
        <v>7</v>
      </c>
      <c r="H8" s="20">
        <v>75</v>
      </c>
      <c r="I8" s="20"/>
      <c r="J8" s="23">
        <f t="shared" si="0"/>
        <v>82</v>
      </c>
      <c r="K8" s="3"/>
      <c r="L8" s="3"/>
    </row>
    <row r="9" spans="1:12" ht="12.75">
      <c r="A9" s="21">
        <v>4</v>
      </c>
      <c r="B9" s="15">
        <v>14036</v>
      </c>
      <c r="C9" s="16" t="s">
        <v>26</v>
      </c>
      <c r="D9" s="17">
        <v>96</v>
      </c>
      <c r="E9" s="17" t="s">
        <v>8</v>
      </c>
      <c r="F9" s="18" t="s">
        <v>17</v>
      </c>
      <c r="G9" s="19">
        <v>31</v>
      </c>
      <c r="H9" s="20">
        <v>46</v>
      </c>
      <c r="I9" s="20"/>
      <c r="J9" s="23">
        <f t="shared" si="0"/>
        <v>77</v>
      </c>
      <c r="K9" s="3"/>
      <c r="L9" s="3"/>
    </row>
    <row r="10" spans="1:12" ht="12.75">
      <c r="A10" s="21">
        <v>5</v>
      </c>
      <c r="B10" s="15">
        <v>119066</v>
      </c>
      <c r="C10" s="16" t="s">
        <v>24</v>
      </c>
      <c r="D10" s="17">
        <v>97</v>
      </c>
      <c r="E10" s="17" t="s">
        <v>8</v>
      </c>
      <c r="F10" s="18" t="s">
        <v>25</v>
      </c>
      <c r="G10" s="19">
        <v>33</v>
      </c>
      <c r="H10" s="20">
        <v>40</v>
      </c>
      <c r="I10" s="20"/>
      <c r="J10" s="23">
        <f t="shared" si="0"/>
        <v>73</v>
      </c>
      <c r="K10" s="3"/>
      <c r="L10" s="3"/>
    </row>
    <row r="11" spans="1:12" ht="12.75">
      <c r="A11" s="21">
        <v>6</v>
      </c>
      <c r="B11" s="15">
        <v>119117</v>
      </c>
      <c r="C11" s="16" t="s">
        <v>32</v>
      </c>
      <c r="D11" s="17">
        <v>98</v>
      </c>
      <c r="E11" s="17" t="s">
        <v>19</v>
      </c>
      <c r="F11" s="18" t="s">
        <v>25</v>
      </c>
      <c r="G11" s="19">
        <v>12</v>
      </c>
      <c r="H11" s="20">
        <v>53</v>
      </c>
      <c r="I11" s="20"/>
      <c r="J11" s="23">
        <f t="shared" si="0"/>
        <v>65</v>
      </c>
      <c r="K11" s="3"/>
      <c r="L11" s="3"/>
    </row>
    <row r="12" spans="1:12" ht="12.75">
      <c r="A12" s="21">
        <v>7</v>
      </c>
      <c r="B12" s="15">
        <v>121030</v>
      </c>
      <c r="C12" s="16" t="s">
        <v>22</v>
      </c>
      <c r="D12" s="17">
        <v>98</v>
      </c>
      <c r="E12" s="17" t="s">
        <v>19</v>
      </c>
      <c r="F12" s="18" t="s">
        <v>13</v>
      </c>
      <c r="G12" s="19">
        <v>40</v>
      </c>
      <c r="H12" s="20">
        <v>23</v>
      </c>
      <c r="I12" s="20"/>
      <c r="J12" s="23">
        <f t="shared" si="0"/>
        <v>63</v>
      </c>
      <c r="K12" s="3"/>
      <c r="L12" s="3"/>
    </row>
    <row r="13" spans="1:12" ht="12.75">
      <c r="A13" s="21">
        <v>8</v>
      </c>
      <c r="B13" s="15">
        <v>12061</v>
      </c>
      <c r="C13" s="16" t="s">
        <v>29</v>
      </c>
      <c r="D13" s="17">
        <v>0</v>
      </c>
      <c r="E13" s="17" t="s">
        <v>20</v>
      </c>
      <c r="F13" s="18" t="s">
        <v>14</v>
      </c>
      <c r="G13" s="19">
        <v>14</v>
      </c>
      <c r="H13" s="20">
        <v>35</v>
      </c>
      <c r="I13" s="20"/>
      <c r="J13" s="23">
        <f t="shared" si="0"/>
        <v>49</v>
      </c>
      <c r="K13" s="3"/>
      <c r="L13" s="3"/>
    </row>
    <row r="14" spans="1:12" ht="12.75">
      <c r="A14" s="21">
        <v>9</v>
      </c>
      <c r="B14" s="15">
        <v>121055</v>
      </c>
      <c r="C14" s="16" t="s">
        <v>28</v>
      </c>
      <c r="D14" s="17">
        <v>98</v>
      </c>
      <c r="E14" s="17" t="s">
        <v>19</v>
      </c>
      <c r="F14" s="18" t="s">
        <v>13</v>
      </c>
      <c r="G14" s="19">
        <v>15</v>
      </c>
      <c r="H14" s="20">
        <v>31</v>
      </c>
      <c r="I14" s="20"/>
      <c r="J14" s="23">
        <f t="shared" si="0"/>
        <v>46</v>
      </c>
      <c r="K14" s="3"/>
      <c r="L14" s="3"/>
    </row>
    <row r="15" spans="1:12" ht="12.75">
      <c r="A15" s="21">
        <v>10</v>
      </c>
      <c r="B15" s="15">
        <v>1016</v>
      </c>
      <c r="C15" s="16" t="s">
        <v>37</v>
      </c>
      <c r="D15" s="17">
        <v>96</v>
      </c>
      <c r="E15" s="17" t="s">
        <v>8</v>
      </c>
      <c r="F15" s="18" t="s">
        <v>23</v>
      </c>
      <c r="G15" s="15"/>
      <c r="H15" s="20">
        <v>43</v>
      </c>
      <c r="I15" s="20"/>
      <c r="J15" s="23">
        <f t="shared" si="0"/>
        <v>43</v>
      </c>
      <c r="K15" s="3"/>
      <c r="L15" s="3"/>
    </row>
    <row r="16" spans="1:12" ht="12.75">
      <c r="A16" s="21">
        <v>11</v>
      </c>
      <c r="B16" s="15">
        <v>119097</v>
      </c>
      <c r="C16" s="16" t="s">
        <v>39</v>
      </c>
      <c r="D16" s="17">
        <v>0</v>
      </c>
      <c r="E16" s="17" t="s">
        <v>20</v>
      </c>
      <c r="F16" s="18" t="s">
        <v>25</v>
      </c>
      <c r="G16" s="15"/>
      <c r="H16" s="20">
        <v>33</v>
      </c>
      <c r="I16" s="20"/>
      <c r="J16" s="23">
        <f t="shared" si="0"/>
        <v>33</v>
      </c>
      <c r="K16" s="3"/>
      <c r="L16" s="3"/>
    </row>
    <row r="17" spans="1:12" ht="12.75">
      <c r="A17" s="21">
        <v>12</v>
      </c>
      <c r="B17" s="15">
        <v>1056</v>
      </c>
      <c r="C17" s="16" t="s">
        <v>35</v>
      </c>
      <c r="D17" s="17">
        <v>99</v>
      </c>
      <c r="E17" s="17" t="s">
        <v>19</v>
      </c>
      <c r="F17" s="18" t="s">
        <v>23</v>
      </c>
      <c r="G17" s="19">
        <v>6</v>
      </c>
      <c r="H17" s="20">
        <v>25</v>
      </c>
      <c r="I17" s="20"/>
      <c r="J17" s="23">
        <f t="shared" si="0"/>
        <v>31</v>
      </c>
      <c r="K17" s="3"/>
      <c r="L17" s="3"/>
    </row>
    <row r="18" spans="1:12" ht="12.75">
      <c r="A18" s="21">
        <v>13</v>
      </c>
      <c r="B18" s="15">
        <v>49018</v>
      </c>
      <c r="C18" s="16" t="s">
        <v>41</v>
      </c>
      <c r="D18" s="17">
        <v>99</v>
      </c>
      <c r="E18" s="17" t="s">
        <v>19</v>
      </c>
      <c r="F18" s="18" t="s">
        <v>21</v>
      </c>
      <c r="G18" s="15"/>
      <c r="H18" s="20">
        <v>29</v>
      </c>
      <c r="I18" s="20"/>
      <c r="J18" s="23">
        <f t="shared" si="0"/>
        <v>29</v>
      </c>
      <c r="K18" s="3"/>
      <c r="L18" s="3"/>
    </row>
    <row r="19" spans="1:12" ht="12.75">
      <c r="A19" s="21">
        <v>14</v>
      </c>
      <c r="B19" s="15">
        <v>103032</v>
      </c>
      <c r="C19" s="16" t="s">
        <v>40</v>
      </c>
      <c r="D19" s="17">
        <v>96</v>
      </c>
      <c r="E19" s="17" t="s">
        <v>8</v>
      </c>
      <c r="F19" s="18" t="s">
        <v>11</v>
      </c>
      <c r="G19" s="15"/>
      <c r="H19" s="20">
        <v>27</v>
      </c>
      <c r="I19" s="20"/>
      <c r="J19" s="23">
        <f t="shared" si="0"/>
        <v>27</v>
      </c>
      <c r="K19" s="3"/>
      <c r="L19" s="3"/>
    </row>
    <row r="20" spans="1:12" ht="12.75">
      <c r="A20" s="21">
        <v>15</v>
      </c>
      <c r="B20" s="15">
        <v>119122</v>
      </c>
      <c r="C20" s="16" t="s">
        <v>38</v>
      </c>
      <c r="D20" s="17">
        <v>99</v>
      </c>
      <c r="E20" s="17" t="s">
        <v>19</v>
      </c>
      <c r="F20" s="18" t="s">
        <v>25</v>
      </c>
      <c r="G20" s="15"/>
      <c r="H20" s="20">
        <v>21</v>
      </c>
      <c r="I20" s="20"/>
      <c r="J20" s="23">
        <f t="shared" si="0"/>
        <v>21</v>
      </c>
      <c r="K20" s="3"/>
      <c r="L20" s="3"/>
    </row>
    <row r="21" spans="1:12" ht="12.75">
      <c r="A21" s="21">
        <v>16</v>
      </c>
      <c r="B21" s="15">
        <v>49049</v>
      </c>
      <c r="C21" s="16" t="s">
        <v>36</v>
      </c>
      <c r="D21" s="17">
        <v>97</v>
      </c>
      <c r="E21" s="17" t="s">
        <v>8</v>
      </c>
      <c r="F21" s="18" t="s">
        <v>21</v>
      </c>
      <c r="G21" s="19">
        <v>3</v>
      </c>
      <c r="H21" s="20">
        <v>17</v>
      </c>
      <c r="I21" s="20"/>
      <c r="J21" s="23">
        <f t="shared" si="0"/>
        <v>20</v>
      </c>
      <c r="K21" s="3"/>
      <c r="L21" s="3"/>
    </row>
    <row r="22" spans="1:12" ht="12.75">
      <c r="A22" s="21">
        <v>17</v>
      </c>
      <c r="B22" s="15">
        <v>49014</v>
      </c>
      <c r="C22" s="16" t="s">
        <v>42</v>
      </c>
      <c r="D22" s="17">
        <v>97</v>
      </c>
      <c r="E22" s="17" t="s">
        <v>8</v>
      </c>
      <c r="F22" s="18" t="s">
        <v>21</v>
      </c>
      <c r="G22" s="15"/>
      <c r="H22" s="20">
        <v>19</v>
      </c>
      <c r="I22" s="20"/>
      <c r="J22" s="23">
        <f t="shared" si="0"/>
        <v>19</v>
      </c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1" ht="15.75">
      <c r="A25" s="4"/>
      <c r="B25" s="3"/>
      <c r="C25" s="3"/>
      <c r="E25" s="3"/>
      <c r="F25" s="3"/>
      <c r="G25" s="3"/>
      <c r="H25" s="3"/>
      <c r="I25" s="3"/>
      <c r="J25" s="3"/>
      <c r="K25" s="3"/>
    </row>
    <row r="26" spans="1:11" ht="15.75">
      <c r="A26" s="4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0" ht="12.75">
      <c r="A27" s="25" t="s">
        <v>1</v>
      </c>
      <c r="B27" s="25" t="s">
        <v>2</v>
      </c>
      <c r="C27" s="25" t="s">
        <v>3</v>
      </c>
      <c r="D27" s="25" t="s">
        <v>4</v>
      </c>
      <c r="E27" s="25" t="s">
        <v>5</v>
      </c>
      <c r="F27" s="25" t="s">
        <v>7</v>
      </c>
      <c r="G27" s="25" t="s">
        <v>62</v>
      </c>
      <c r="H27" s="25" t="s">
        <v>63</v>
      </c>
      <c r="I27" s="26"/>
      <c r="J27" s="25" t="s">
        <v>66</v>
      </c>
    </row>
    <row r="28" spans="1:10" ht="12.75">
      <c r="A28" s="21">
        <v>1</v>
      </c>
      <c r="B28" s="15">
        <v>103007</v>
      </c>
      <c r="C28" s="16" t="s">
        <v>44</v>
      </c>
      <c r="D28" s="17">
        <v>98</v>
      </c>
      <c r="E28" s="17" t="s">
        <v>19</v>
      </c>
      <c r="F28" s="18" t="s">
        <v>11</v>
      </c>
      <c r="G28" s="19">
        <v>75</v>
      </c>
      <c r="H28" s="20">
        <v>75</v>
      </c>
      <c r="I28" s="20"/>
      <c r="J28" s="23">
        <f>SUM(G28:H28)</f>
        <v>150</v>
      </c>
    </row>
    <row r="29" spans="1:10" ht="12.75">
      <c r="A29" s="21">
        <v>2</v>
      </c>
      <c r="B29" s="15">
        <v>48032</v>
      </c>
      <c r="C29" s="16" t="s">
        <v>46</v>
      </c>
      <c r="D29" s="17">
        <v>98</v>
      </c>
      <c r="E29" s="17" t="s">
        <v>19</v>
      </c>
      <c r="F29" s="18" t="s">
        <v>31</v>
      </c>
      <c r="G29" s="19">
        <v>62</v>
      </c>
      <c r="H29" s="20">
        <v>62</v>
      </c>
      <c r="I29" s="20"/>
      <c r="J29" s="23">
        <f>SUM(G29:H29)</f>
        <v>124</v>
      </c>
    </row>
    <row r="30" spans="1:10" ht="12.75">
      <c r="A30" s="21">
        <v>3</v>
      </c>
      <c r="B30" s="15">
        <v>119070</v>
      </c>
      <c r="C30" s="16" t="s">
        <v>47</v>
      </c>
      <c r="D30" s="17">
        <v>98</v>
      </c>
      <c r="E30" s="17" t="s">
        <v>19</v>
      </c>
      <c r="F30" s="18" t="s">
        <v>25</v>
      </c>
      <c r="G30" s="19">
        <v>40</v>
      </c>
      <c r="H30" s="20">
        <v>57</v>
      </c>
      <c r="I30" s="20"/>
      <c r="J30" s="23">
        <f>SUM(G30:H30)</f>
        <v>97</v>
      </c>
    </row>
    <row r="31" spans="1:10" ht="12.75">
      <c r="A31" s="21">
        <v>4</v>
      </c>
      <c r="B31" s="15">
        <v>121037</v>
      </c>
      <c r="C31" s="16" t="s">
        <v>57</v>
      </c>
      <c r="D31" s="17">
        <v>96</v>
      </c>
      <c r="E31" s="17" t="s">
        <v>8</v>
      </c>
      <c r="F31" s="18" t="s">
        <v>13</v>
      </c>
      <c r="G31" s="15">
        <v>25</v>
      </c>
      <c r="H31" s="15">
        <v>68</v>
      </c>
      <c r="I31" s="14"/>
      <c r="J31" s="23">
        <f>SUM(G31:H31)</f>
        <v>93</v>
      </c>
    </row>
    <row r="34" spans="1:15" ht="15.75">
      <c r="A34" s="4"/>
      <c r="B34" s="3"/>
      <c r="C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>
      <c r="A35" s="4" t="s">
        <v>50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4" ht="25.5">
      <c r="A36" s="25" t="s">
        <v>1</v>
      </c>
      <c r="B36" s="25" t="s">
        <v>2</v>
      </c>
      <c r="C36" s="25" t="s">
        <v>3</v>
      </c>
      <c r="D36" s="25" t="s">
        <v>4</v>
      </c>
      <c r="E36" s="25" t="s">
        <v>5</v>
      </c>
      <c r="F36" s="25" t="s">
        <v>7</v>
      </c>
      <c r="G36" s="25" t="s">
        <v>62</v>
      </c>
      <c r="H36" s="25" t="s">
        <v>63</v>
      </c>
      <c r="I36" s="26"/>
      <c r="J36" s="25" t="s">
        <v>66</v>
      </c>
      <c r="K36" s="3"/>
      <c r="L36" s="8" t="s">
        <v>67</v>
      </c>
      <c r="M36" s="8" t="s">
        <v>68</v>
      </c>
      <c r="N36" s="8" t="s">
        <v>66</v>
      </c>
    </row>
    <row r="37" spans="1:14" ht="12.75">
      <c r="A37" s="21">
        <v>1</v>
      </c>
      <c r="B37" s="15">
        <v>48031</v>
      </c>
      <c r="C37" s="16" t="s">
        <v>30</v>
      </c>
      <c r="D37" s="17">
        <v>98</v>
      </c>
      <c r="E37" s="17" t="s">
        <v>19</v>
      </c>
      <c r="F37" s="18" t="s">
        <v>31</v>
      </c>
      <c r="G37" s="19">
        <v>57</v>
      </c>
      <c r="H37" s="20">
        <v>49</v>
      </c>
      <c r="I37" s="20"/>
      <c r="J37" s="23">
        <f>SUM(G37:H37)</f>
        <v>106</v>
      </c>
      <c r="K37" s="20"/>
      <c r="L37" s="22"/>
      <c r="M37" s="20"/>
      <c r="N37" s="20"/>
    </row>
    <row r="38" spans="1:14" ht="12.75">
      <c r="A38" s="21">
        <v>2</v>
      </c>
      <c r="B38" s="15">
        <v>119066</v>
      </c>
      <c r="C38" s="16" t="s">
        <v>24</v>
      </c>
      <c r="D38" s="17">
        <v>97</v>
      </c>
      <c r="E38" s="17" t="s">
        <v>8</v>
      </c>
      <c r="F38" s="18" t="s">
        <v>25</v>
      </c>
      <c r="G38" s="19">
        <v>53</v>
      </c>
      <c r="H38" s="20">
        <v>46</v>
      </c>
      <c r="I38" s="20"/>
      <c r="J38" s="23">
        <f>SUM(G38:H38)</f>
        <v>99</v>
      </c>
      <c r="K38" s="20"/>
      <c r="L38" s="22"/>
      <c r="M38" s="20"/>
      <c r="N38" s="20"/>
    </row>
    <row r="39" spans="1:14" ht="12.75">
      <c r="A39" s="21">
        <v>3</v>
      </c>
      <c r="B39" s="15">
        <v>119105</v>
      </c>
      <c r="C39" s="16" t="s">
        <v>33</v>
      </c>
      <c r="D39" s="17">
        <v>98</v>
      </c>
      <c r="E39" s="17" t="s">
        <v>19</v>
      </c>
      <c r="F39" s="18" t="s">
        <v>25</v>
      </c>
      <c r="G39" s="19">
        <v>40</v>
      </c>
      <c r="H39" s="20">
        <v>40</v>
      </c>
      <c r="I39" s="20"/>
      <c r="J39" s="23">
        <f>SUM(G39:H39)</f>
        <v>80</v>
      </c>
      <c r="K39" s="20"/>
      <c r="L39" s="24">
        <v>147.69</v>
      </c>
      <c r="M39" s="24">
        <v>196.51</v>
      </c>
      <c r="N39" s="24">
        <f>SUM(L39:M39)</f>
        <v>344.2</v>
      </c>
    </row>
    <row r="40" spans="1:14" ht="12.75">
      <c r="A40" s="21">
        <v>4</v>
      </c>
      <c r="B40" s="15">
        <v>24006</v>
      </c>
      <c r="C40" s="16" t="s">
        <v>65</v>
      </c>
      <c r="D40" s="17">
        <v>98</v>
      </c>
      <c r="E40" s="17" t="s">
        <v>19</v>
      </c>
      <c r="F40" s="18" t="s">
        <v>52</v>
      </c>
      <c r="G40" s="19">
        <v>23</v>
      </c>
      <c r="H40" s="20">
        <v>57</v>
      </c>
      <c r="I40" s="20"/>
      <c r="J40" s="23">
        <f>SUM(G40:H40)</f>
        <v>80</v>
      </c>
      <c r="K40" s="20"/>
      <c r="L40" s="24">
        <v>271.17</v>
      </c>
      <c r="M40" s="24">
        <v>164.24</v>
      </c>
      <c r="N40" s="24">
        <f>SUM(L40:M40)</f>
        <v>435.41</v>
      </c>
    </row>
    <row r="41" spans="1:14" ht="12.75">
      <c r="A41" s="21">
        <v>5</v>
      </c>
      <c r="B41" s="15">
        <v>132007</v>
      </c>
      <c r="C41" s="16" t="s">
        <v>51</v>
      </c>
      <c r="D41" s="17">
        <v>99</v>
      </c>
      <c r="E41" s="17" t="s">
        <v>19</v>
      </c>
      <c r="F41" s="18" t="s">
        <v>49</v>
      </c>
      <c r="G41" s="19">
        <v>31</v>
      </c>
      <c r="H41" s="20">
        <v>43</v>
      </c>
      <c r="I41" s="20"/>
      <c r="J41" s="23">
        <f>SUM(G41:H41)</f>
        <v>74</v>
      </c>
      <c r="K41" s="20"/>
      <c r="L41" s="22"/>
      <c r="M41" s="20"/>
      <c r="N41" s="20"/>
    </row>
    <row r="44" spans="1:11" ht="15.75">
      <c r="A44" s="4"/>
      <c r="B44" s="3"/>
      <c r="C44" s="3"/>
      <c r="E44" s="3"/>
      <c r="F44" s="3"/>
      <c r="G44" s="3"/>
      <c r="H44" s="3"/>
      <c r="I44" s="3"/>
      <c r="J44" s="3"/>
      <c r="K44" s="3"/>
    </row>
    <row r="45" spans="1:11" ht="15.75">
      <c r="A45" s="4" t="s">
        <v>53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0" ht="12.75">
      <c r="A46" s="25" t="s">
        <v>1</v>
      </c>
      <c r="B46" s="25" t="s">
        <v>2</v>
      </c>
      <c r="C46" s="25" t="s">
        <v>3</v>
      </c>
      <c r="D46" s="25" t="s">
        <v>4</v>
      </c>
      <c r="E46" s="25" t="s">
        <v>5</v>
      </c>
      <c r="F46" s="25" t="s">
        <v>7</v>
      </c>
      <c r="G46" s="25" t="s">
        <v>62</v>
      </c>
      <c r="H46" s="25" t="s">
        <v>63</v>
      </c>
      <c r="I46" s="26"/>
      <c r="J46" s="25" t="s">
        <v>66</v>
      </c>
    </row>
    <row r="47" spans="1:10" ht="12.75">
      <c r="A47" s="21">
        <v>1</v>
      </c>
      <c r="B47" s="15">
        <v>49027</v>
      </c>
      <c r="C47" s="16" t="s">
        <v>56</v>
      </c>
      <c r="D47" s="17">
        <v>98</v>
      </c>
      <c r="E47" s="17" t="s">
        <v>19</v>
      </c>
      <c r="F47" s="18" t="s">
        <v>21</v>
      </c>
      <c r="G47" s="19">
        <v>53</v>
      </c>
      <c r="H47" s="20">
        <v>47</v>
      </c>
      <c r="I47" s="20"/>
      <c r="J47" s="23">
        <f aca="true" t="shared" si="1" ref="J47:J59">SUM(G47:H47)</f>
        <v>100</v>
      </c>
    </row>
    <row r="48" spans="1:10" ht="12.75">
      <c r="A48" s="21">
        <v>2</v>
      </c>
      <c r="B48" s="15">
        <v>103007</v>
      </c>
      <c r="C48" s="16" t="s">
        <v>44</v>
      </c>
      <c r="D48" s="17">
        <v>98</v>
      </c>
      <c r="E48" s="17" t="s">
        <v>19</v>
      </c>
      <c r="F48" s="18" t="s">
        <v>11</v>
      </c>
      <c r="G48" s="19">
        <v>38</v>
      </c>
      <c r="H48" s="20">
        <v>60</v>
      </c>
      <c r="I48" s="20"/>
      <c r="J48" s="23">
        <f t="shared" si="1"/>
        <v>98</v>
      </c>
    </row>
    <row r="49" spans="1:10" ht="12.75">
      <c r="A49" s="21">
        <v>3</v>
      </c>
      <c r="B49" s="15">
        <v>9024</v>
      </c>
      <c r="C49" s="16" t="s">
        <v>55</v>
      </c>
      <c r="D49" s="17">
        <v>97</v>
      </c>
      <c r="E49" s="17" t="s">
        <v>8</v>
      </c>
      <c r="F49" s="18" t="s">
        <v>15</v>
      </c>
      <c r="G49" s="19">
        <v>60</v>
      </c>
      <c r="H49" s="20">
        <v>34</v>
      </c>
      <c r="I49" s="20"/>
      <c r="J49" s="23">
        <f t="shared" si="1"/>
        <v>94</v>
      </c>
    </row>
    <row r="50" spans="1:10" ht="12.75">
      <c r="A50" s="21">
        <v>4</v>
      </c>
      <c r="B50" s="15">
        <v>14030</v>
      </c>
      <c r="C50" s="16" t="s">
        <v>45</v>
      </c>
      <c r="D50" s="17">
        <v>97</v>
      </c>
      <c r="E50" s="17" t="s">
        <v>8</v>
      </c>
      <c r="F50" s="18" t="s">
        <v>17</v>
      </c>
      <c r="G50" s="19">
        <v>47</v>
      </c>
      <c r="H50" s="20">
        <v>42</v>
      </c>
      <c r="I50" s="20"/>
      <c r="J50" s="23">
        <f t="shared" si="1"/>
        <v>89</v>
      </c>
    </row>
    <row r="51" spans="1:10" ht="12.75">
      <c r="A51" s="21">
        <v>5</v>
      </c>
      <c r="B51" s="15">
        <v>121037</v>
      </c>
      <c r="C51" s="16" t="s">
        <v>57</v>
      </c>
      <c r="D51" s="17">
        <v>96</v>
      </c>
      <c r="E51" s="17" t="s">
        <v>8</v>
      </c>
      <c r="F51" s="18" t="s">
        <v>13</v>
      </c>
      <c r="G51" s="19">
        <v>25</v>
      </c>
      <c r="H51" s="20">
        <v>31</v>
      </c>
      <c r="I51" s="20"/>
      <c r="J51" s="23">
        <f t="shared" si="1"/>
        <v>56</v>
      </c>
    </row>
    <row r="52" spans="1:10" ht="12.75">
      <c r="A52" s="21">
        <v>6</v>
      </c>
      <c r="B52" s="15">
        <v>48032</v>
      </c>
      <c r="C52" s="16" t="s">
        <v>46</v>
      </c>
      <c r="D52" s="17">
        <v>98</v>
      </c>
      <c r="E52" s="17" t="s">
        <v>19</v>
      </c>
      <c r="F52" s="18" t="s">
        <v>31</v>
      </c>
      <c r="G52" s="19">
        <v>31</v>
      </c>
      <c r="H52" s="20">
        <v>22</v>
      </c>
      <c r="I52" s="20"/>
      <c r="J52" s="23">
        <f t="shared" si="1"/>
        <v>53</v>
      </c>
    </row>
    <row r="53" spans="1:10" ht="12.75">
      <c r="A53" s="21">
        <v>7</v>
      </c>
      <c r="B53" s="15">
        <v>24017</v>
      </c>
      <c r="C53" s="16" t="s">
        <v>54</v>
      </c>
      <c r="D53" s="17">
        <v>99</v>
      </c>
      <c r="E53" s="17" t="s">
        <v>19</v>
      </c>
      <c r="F53" s="18" t="s">
        <v>52</v>
      </c>
      <c r="G53" s="19">
        <v>9</v>
      </c>
      <c r="H53" s="20">
        <v>38</v>
      </c>
      <c r="I53" s="20"/>
      <c r="J53" s="23">
        <f t="shared" si="1"/>
        <v>47</v>
      </c>
    </row>
    <row r="54" spans="1:10" ht="12.75">
      <c r="A54" s="21">
        <v>8</v>
      </c>
      <c r="B54" s="15">
        <v>66009</v>
      </c>
      <c r="C54" s="16" t="s">
        <v>59</v>
      </c>
      <c r="D54" s="17">
        <v>0</v>
      </c>
      <c r="E54" s="17" t="s">
        <v>20</v>
      </c>
      <c r="F54" s="18" t="s">
        <v>9</v>
      </c>
      <c r="G54" s="19">
        <v>14</v>
      </c>
      <c r="H54" s="20">
        <v>28</v>
      </c>
      <c r="I54" s="20"/>
      <c r="J54" s="23">
        <f t="shared" si="1"/>
        <v>42</v>
      </c>
    </row>
    <row r="55" spans="1:10" ht="12.75">
      <c r="A55" s="21">
        <v>9</v>
      </c>
      <c r="B55" s="15">
        <v>119090</v>
      </c>
      <c r="C55" s="16" t="s">
        <v>58</v>
      </c>
      <c r="D55" s="17">
        <v>99</v>
      </c>
      <c r="E55" s="17" t="s">
        <v>19</v>
      </c>
      <c r="F55" s="18" t="s">
        <v>25</v>
      </c>
      <c r="G55" s="19">
        <v>20</v>
      </c>
      <c r="H55" s="20">
        <v>14</v>
      </c>
      <c r="I55" s="20"/>
      <c r="J55" s="23">
        <f t="shared" si="1"/>
        <v>34</v>
      </c>
    </row>
    <row r="56" spans="1:10" ht="12.75">
      <c r="A56" s="21">
        <v>10</v>
      </c>
      <c r="B56" s="15">
        <v>119096</v>
      </c>
      <c r="C56" s="16" t="s">
        <v>61</v>
      </c>
      <c r="D56" s="17">
        <v>99</v>
      </c>
      <c r="E56" s="17" t="s">
        <v>19</v>
      </c>
      <c r="F56" s="18" t="s">
        <v>25</v>
      </c>
      <c r="G56" s="19">
        <v>6</v>
      </c>
      <c r="H56" s="20">
        <v>25</v>
      </c>
      <c r="I56" s="20"/>
      <c r="J56" s="23">
        <f t="shared" si="1"/>
        <v>31</v>
      </c>
    </row>
    <row r="57" spans="1:10" ht="12.75">
      <c r="A57" s="21">
        <v>11</v>
      </c>
      <c r="B57" s="15">
        <v>119070</v>
      </c>
      <c r="C57" s="16" t="s">
        <v>47</v>
      </c>
      <c r="D57" s="17">
        <v>98</v>
      </c>
      <c r="E57" s="17" t="s">
        <v>19</v>
      </c>
      <c r="F57" s="18" t="s">
        <v>25</v>
      </c>
      <c r="G57" s="19">
        <v>12</v>
      </c>
      <c r="H57" s="20">
        <v>18</v>
      </c>
      <c r="I57" s="20"/>
      <c r="J57" s="23">
        <f t="shared" si="1"/>
        <v>30</v>
      </c>
    </row>
    <row r="58" spans="1:10" ht="12.75">
      <c r="A58" s="21">
        <v>12</v>
      </c>
      <c r="B58" s="15">
        <v>119078</v>
      </c>
      <c r="C58" s="16" t="s">
        <v>60</v>
      </c>
      <c r="D58" s="17">
        <v>99</v>
      </c>
      <c r="E58" s="17" t="s">
        <v>19</v>
      </c>
      <c r="F58" s="18" t="s">
        <v>25</v>
      </c>
      <c r="G58" s="19">
        <v>7</v>
      </c>
      <c r="H58" s="20">
        <v>20</v>
      </c>
      <c r="I58" s="20"/>
      <c r="J58" s="23">
        <f t="shared" si="1"/>
        <v>27</v>
      </c>
    </row>
    <row r="59" spans="1:10" ht="12.75">
      <c r="A59" s="21">
        <v>13</v>
      </c>
      <c r="B59" s="15">
        <v>132034</v>
      </c>
      <c r="C59" s="16" t="s">
        <v>48</v>
      </c>
      <c r="D59" s="17">
        <v>98</v>
      </c>
      <c r="E59" s="17" t="s">
        <v>19</v>
      </c>
      <c r="F59" s="18" t="s">
        <v>49</v>
      </c>
      <c r="G59" s="19">
        <v>8</v>
      </c>
      <c r="H59" s="20">
        <v>16</v>
      </c>
      <c r="I59" s="20"/>
      <c r="J59" s="23">
        <f t="shared" si="1"/>
        <v>24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L35" sqref="L35"/>
    </sheetView>
  </sheetViews>
  <sheetFormatPr defaultColWidth="8.7109375" defaultRowHeight="12.75"/>
  <cols>
    <col min="1" max="1" width="5.00390625" style="1" customWidth="1"/>
    <col min="2" max="2" width="7.00390625" style="1" customWidth="1"/>
    <col min="3" max="3" width="23.00390625" style="1" customWidth="1"/>
    <col min="4" max="6" width="5.00390625" style="1" customWidth="1"/>
    <col min="7" max="7" width="10.00390625" style="1" customWidth="1"/>
    <col min="8" max="8" width="9.57421875" style="1" customWidth="1"/>
    <col min="9" max="9" width="6.00390625" style="1" bestFit="1" customWidth="1"/>
    <col min="10" max="10" width="0.9921875" style="1" customWidth="1"/>
    <col min="11" max="16384" width="8.7109375" style="1" customWidth="1"/>
  </cols>
  <sheetData>
    <row r="1" spans="1:12" ht="19.5" customHeight="1">
      <c r="A1" s="2" t="s">
        <v>64</v>
      </c>
      <c r="B1" s="3"/>
      <c r="C1" s="3"/>
      <c r="D1" s="2" t="s">
        <v>0</v>
      </c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3"/>
      <c r="C3" s="3"/>
      <c r="D3" s="4" t="s">
        <v>53</v>
      </c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6" t="s">
        <v>62</v>
      </c>
      <c r="I5" s="6" t="s">
        <v>63</v>
      </c>
      <c r="J5" s="7"/>
      <c r="K5" s="6" t="s">
        <v>66</v>
      </c>
      <c r="L5" s="3"/>
    </row>
    <row r="6" spans="1:12" ht="12.75">
      <c r="A6" s="9">
        <v>1</v>
      </c>
      <c r="B6" s="10">
        <v>49027</v>
      </c>
      <c r="C6" s="11" t="s">
        <v>56</v>
      </c>
      <c r="D6" s="7">
        <v>98</v>
      </c>
      <c r="E6" s="7" t="s">
        <v>19</v>
      </c>
      <c r="F6" s="12" t="s">
        <v>12</v>
      </c>
      <c r="G6" s="12" t="s">
        <v>21</v>
      </c>
      <c r="H6" s="13">
        <v>53</v>
      </c>
      <c r="I6" s="3">
        <v>47</v>
      </c>
      <c r="J6" s="3"/>
      <c r="K6" s="3">
        <f aca="true" t="shared" si="0" ref="K6:K18">SUM(H6:I6)</f>
        <v>100</v>
      </c>
      <c r="L6" s="3"/>
    </row>
    <row r="7" spans="1:12" ht="12.75">
      <c r="A7" s="9">
        <v>2</v>
      </c>
      <c r="B7" s="10">
        <v>103007</v>
      </c>
      <c r="C7" s="11" t="s">
        <v>44</v>
      </c>
      <c r="D7" s="7">
        <v>98</v>
      </c>
      <c r="E7" s="7" t="s">
        <v>19</v>
      </c>
      <c r="F7" s="12" t="s">
        <v>12</v>
      </c>
      <c r="G7" s="12" t="s">
        <v>11</v>
      </c>
      <c r="H7" s="13">
        <v>38</v>
      </c>
      <c r="I7" s="3">
        <v>60</v>
      </c>
      <c r="J7" s="3"/>
      <c r="K7" s="3">
        <f t="shared" si="0"/>
        <v>98</v>
      </c>
      <c r="L7" s="3"/>
    </row>
    <row r="8" spans="1:12" ht="12.75">
      <c r="A8" s="9">
        <v>3</v>
      </c>
      <c r="B8" s="10">
        <v>9024</v>
      </c>
      <c r="C8" s="11" t="s">
        <v>55</v>
      </c>
      <c r="D8" s="7">
        <v>97</v>
      </c>
      <c r="E8" s="7" t="s">
        <v>8</v>
      </c>
      <c r="F8" s="12" t="s">
        <v>12</v>
      </c>
      <c r="G8" s="12" t="s">
        <v>15</v>
      </c>
      <c r="H8" s="13">
        <v>60</v>
      </c>
      <c r="I8" s="3">
        <v>34</v>
      </c>
      <c r="J8" s="3"/>
      <c r="K8" s="3">
        <f t="shared" si="0"/>
        <v>94</v>
      </c>
      <c r="L8" s="3"/>
    </row>
    <row r="9" spans="1:12" ht="12.75">
      <c r="A9" s="9">
        <v>4</v>
      </c>
      <c r="B9" s="10">
        <v>14030</v>
      </c>
      <c r="C9" s="11" t="s">
        <v>45</v>
      </c>
      <c r="D9" s="7">
        <v>97</v>
      </c>
      <c r="E9" s="7" t="s">
        <v>8</v>
      </c>
      <c r="F9" s="12" t="s">
        <v>12</v>
      </c>
      <c r="G9" s="12" t="s">
        <v>17</v>
      </c>
      <c r="H9" s="13">
        <v>47</v>
      </c>
      <c r="I9" s="3">
        <v>42</v>
      </c>
      <c r="J9" s="3"/>
      <c r="K9" s="3">
        <f t="shared" si="0"/>
        <v>89</v>
      </c>
      <c r="L9" s="3"/>
    </row>
    <row r="10" spans="1:12" ht="12.75">
      <c r="A10" s="9">
        <v>5</v>
      </c>
      <c r="B10" s="10">
        <v>121037</v>
      </c>
      <c r="C10" s="11" t="s">
        <v>57</v>
      </c>
      <c r="D10" s="7">
        <v>96</v>
      </c>
      <c r="E10" s="7" t="s">
        <v>8</v>
      </c>
      <c r="F10" s="12">
        <v>1</v>
      </c>
      <c r="G10" s="12" t="s">
        <v>13</v>
      </c>
      <c r="H10" s="13">
        <v>25</v>
      </c>
      <c r="I10" s="3">
        <v>31</v>
      </c>
      <c r="J10" s="3"/>
      <c r="K10" s="3">
        <f t="shared" si="0"/>
        <v>56</v>
      </c>
      <c r="L10" s="3"/>
    </row>
    <row r="11" spans="1:12" ht="12.75">
      <c r="A11" s="9">
        <v>6</v>
      </c>
      <c r="B11" s="10">
        <v>48032</v>
      </c>
      <c r="C11" s="11" t="s">
        <v>46</v>
      </c>
      <c r="D11" s="7">
        <v>98</v>
      </c>
      <c r="E11" s="7" t="s">
        <v>19</v>
      </c>
      <c r="F11" s="12">
        <v>2</v>
      </c>
      <c r="G11" s="12" t="s">
        <v>31</v>
      </c>
      <c r="H11" s="13">
        <v>31</v>
      </c>
      <c r="I11" s="3">
        <v>22</v>
      </c>
      <c r="J11" s="3"/>
      <c r="K11" s="3">
        <f t="shared" si="0"/>
        <v>53</v>
      </c>
      <c r="L11" s="3"/>
    </row>
    <row r="12" spans="1:12" ht="12.75">
      <c r="A12" s="9">
        <v>7</v>
      </c>
      <c r="B12" s="10">
        <v>24017</v>
      </c>
      <c r="C12" s="11" t="s">
        <v>54</v>
      </c>
      <c r="D12" s="7">
        <v>99</v>
      </c>
      <c r="E12" s="7" t="s">
        <v>19</v>
      </c>
      <c r="F12" s="12">
        <v>2</v>
      </c>
      <c r="G12" s="12" t="s">
        <v>52</v>
      </c>
      <c r="H12" s="13">
        <v>9</v>
      </c>
      <c r="I12" s="3">
        <v>38</v>
      </c>
      <c r="J12" s="3"/>
      <c r="K12" s="3">
        <f t="shared" si="0"/>
        <v>47</v>
      </c>
      <c r="L12" s="3"/>
    </row>
    <row r="13" spans="1:12" ht="12.75">
      <c r="A13" s="9">
        <v>8</v>
      </c>
      <c r="B13" s="10">
        <v>66009</v>
      </c>
      <c r="C13" s="11" t="s">
        <v>59</v>
      </c>
      <c r="D13" s="7">
        <v>0</v>
      </c>
      <c r="E13" s="7" t="s">
        <v>20</v>
      </c>
      <c r="F13" s="12">
        <v>2</v>
      </c>
      <c r="G13" s="12" t="s">
        <v>9</v>
      </c>
      <c r="H13" s="13">
        <v>14</v>
      </c>
      <c r="I13" s="3">
        <v>28</v>
      </c>
      <c r="J13" s="3"/>
      <c r="K13" s="3">
        <f t="shared" si="0"/>
        <v>42</v>
      </c>
      <c r="L13" s="3"/>
    </row>
    <row r="14" spans="1:12" ht="12.75">
      <c r="A14" s="9">
        <v>9</v>
      </c>
      <c r="B14" s="10">
        <v>119090</v>
      </c>
      <c r="C14" s="11" t="s">
        <v>58</v>
      </c>
      <c r="D14" s="7">
        <v>99</v>
      </c>
      <c r="E14" s="7" t="s">
        <v>19</v>
      </c>
      <c r="F14" s="12">
        <v>2</v>
      </c>
      <c r="G14" s="12" t="s">
        <v>25</v>
      </c>
      <c r="H14" s="13">
        <v>20</v>
      </c>
      <c r="I14" s="3">
        <v>14</v>
      </c>
      <c r="J14" s="3"/>
      <c r="K14" s="3">
        <f t="shared" si="0"/>
        <v>34</v>
      </c>
      <c r="L14" s="3"/>
    </row>
    <row r="15" spans="1:12" ht="12.75">
      <c r="A15" s="9">
        <v>10</v>
      </c>
      <c r="B15" s="10">
        <v>119096</v>
      </c>
      <c r="C15" s="11" t="s">
        <v>61</v>
      </c>
      <c r="D15" s="7">
        <v>99</v>
      </c>
      <c r="E15" s="7" t="s">
        <v>19</v>
      </c>
      <c r="F15" s="12">
        <v>2</v>
      </c>
      <c r="G15" s="12" t="s">
        <v>25</v>
      </c>
      <c r="H15" s="13">
        <v>6</v>
      </c>
      <c r="I15" s="3">
        <v>25</v>
      </c>
      <c r="J15" s="3"/>
      <c r="K15" s="3">
        <f t="shared" si="0"/>
        <v>31</v>
      </c>
      <c r="L15" s="3"/>
    </row>
    <row r="16" spans="1:12" ht="12.75">
      <c r="A16" s="9">
        <v>11</v>
      </c>
      <c r="B16" s="10">
        <v>119070</v>
      </c>
      <c r="C16" s="11" t="s">
        <v>47</v>
      </c>
      <c r="D16" s="7">
        <v>98</v>
      </c>
      <c r="E16" s="7" t="s">
        <v>19</v>
      </c>
      <c r="F16" s="12">
        <v>2</v>
      </c>
      <c r="G16" s="12" t="s">
        <v>25</v>
      </c>
      <c r="H16" s="13">
        <v>12</v>
      </c>
      <c r="I16" s="3">
        <v>18</v>
      </c>
      <c r="J16" s="3"/>
      <c r="K16" s="3">
        <f t="shared" si="0"/>
        <v>30</v>
      </c>
      <c r="L16" s="3"/>
    </row>
    <row r="17" spans="1:12" ht="12.75">
      <c r="A17" s="9">
        <v>12</v>
      </c>
      <c r="B17" s="10">
        <v>119078</v>
      </c>
      <c r="C17" s="11" t="s">
        <v>60</v>
      </c>
      <c r="D17" s="7">
        <v>99</v>
      </c>
      <c r="E17" s="7" t="s">
        <v>19</v>
      </c>
      <c r="F17" s="12">
        <v>2</v>
      </c>
      <c r="G17" s="12" t="s">
        <v>25</v>
      </c>
      <c r="H17" s="13">
        <v>7</v>
      </c>
      <c r="I17" s="3">
        <v>20</v>
      </c>
      <c r="J17" s="3"/>
      <c r="K17" s="3">
        <f t="shared" si="0"/>
        <v>27</v>
      </c>
      <c r="L17" s="3"/>
    </row>
    <row r="18" spans="1:12" ht="12.75">
      <c r="A18" s="9">
        <v>13</v>
      </c>
      <c r="B18" s="10">
        <v>132034</v>
      </c>
      <c r="C18" s="11" t="s">
        <v>48</v>
      </c>
      <c r="D18" s="7">
        <v>98</v>
      </c>
      <c r="E18" s="7" t="s">
        <v>19</v>
      </c>
      <c r="F18" s="12">
        <v>2</v>
      </c>
      <c r="G18" s="12" t="s">
        <v>49</v>
      </c>
      <c r="H18" s="13">
        <v>8</v>
      </c>
      <c r="I18" s="3">
        <v>16</v>
      </c>
      <c r="J18" s="3"/>
      <c r="K18" s="3">
        <f t="shared" si="0"/>
        <v>24</v>
      </c>
      <c r="L18" s="3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venca</dc:creator>
  <cp:keywords/>
  <dc:description/>
  <cp:lastModifiedBy>ČSK</cp:lastModifiedBy>
  <cp:lastPrinted>2012-09-17T20:19:39Z</cp:lastPrinted>
  <dcterms:created xsi:type="dcterms:W3CDTF">2012-09-15T13:37:56Z</dcterms:created>
  <dcterms:modified xsi:type="dcterms:W3CDTF">2012-09-24T06:00:01Z</dcterms:modified>
  <cp:category/>
  <cp:version/>
  <cp:contentType/>
  <cp:contentStatus/>
</cp:coreProperties>
</file>